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a.ad.epa.gov\ord\RTP\Users\R-Z\rjudson\Net MyDocuments\Papers\147 Anemia syndrome\anemia_v01\anemia_files\"/>
    </mc:Choice>
  </mc:AlternateContent>
  <bookViews>
    <workbookView xWindow="0" yWindow="0" windowWidth="13128" windowHeight="6108"/>
  </bookViews>
  <sheets>
    <sheet name="Sheet 1" sheetId="1" r:id="rId1"/>
  </sheets>
  <definedNames>
    <definedName name="_xlnm._FilterDatabase" localSheetId="0" hidden="1">'Sheet 1'!$A$1:$BT$196</definedName>
  </definedNames>
  <calcPr calcId="152511"/>
</workbook>
</file>

<file path=xl/calcChain.xml><?xml version="1.0" encoding="utf-8"?>
<calcChain xmlns="http://schemas.openxmlformats.org/spreadsheetml/2006/main">
  <c r="R42" i="1" l="1"/>
  <c r="R97" i="1"/>
  <c r="R72" i="1"/>
  <c r="R34" i="1"/>
  <c r="R128" i="1"/>
  <c r="R103" i="1"/>
  <c r="R116" i="1"/>
  <c r="R147" i="1"/>
  <c r="R52" i="1"/>
  <c r="R23" i="1"/>
  <c r="R105" i="1"/>
  <c r="R123" i="1"/>
  <c r="R148" i="1"/>
  <c r="R89" i="1"/>
  <c r="R127" i="1"/>
  <c r="R111" i="1"/>
  <c r="R101" i="1"/>
  <c r="R66" i="1"/>
  <c r="R14" i="1"/>
  <c r="R92" i="1"/>
  <c r="R31" i="1"/>
  <c r="R82" i="1"/>
  <c r="R149" i="1"/>
  <c r="R150" i="1"/>
  <c r="R125" i="1"/>
  <c r="R152" i="1"/>
  <c r="R30" i="1"/>
  <c r="R151" i="1"/>
  <c r="R154" i="1"/>
  <c r="R120" i="1"/>
  <c r="R78" i="1"/>
  <c r="R114" i="1"/>
  <c r="R55" i="1"/>
  <c r="R155" i="1"/>
  <c r="R91" i="1"/>
  <c r="R4" i="1"/>
  <c r="R156" i="1"/>
  <c r="R90" i="1"/>
  <c r="R27" i="1"/>
  <c r="R16" i="1"/>
  <c r="R21" i="1"/>
  <c r="R153" i="1"/>
  <c r="R144" i="1"/>
  <c r="R135" i="1"/>
  <c r="R140" i="1"/>
  <c r="R67" i="1"/>
  <c r="R79" i="1"/>
  <c r="R87" i="1"/>
  <c r="R121" i="1"/>
  <c r="R122" i="1"/>
  <c r="R102" i="1"/>
  <c r="R28" i="1"/>
  <c r="R56" i="1"/>
  <c r="R13" i="1"/>
  <c r="R158" i="1"/>
  <c r="R26" i="1"/>
  <c r="R157" i="1"/>
  <c r="R43" i="1"/>
  <c r="R5" i="1"/>
  <c r="R124" i="1"/>
  <c r="R47" i="1"/>
  <c r="R7" i="1"/>
  <c r="R159" i="1"/>
  <c r="R83" i="1"/>
  <c r="R65" i="1"/>
  <c r="R62" i="1"/>
  <c r="R99" i="1"/>
  <c r="R160" i="1"/>
  <c r="R35" i="1"/>
  <c r="R161" i="1"/>
  <c r="R38" i="1"/>
  <c r="R137" i="1"/>
  <c r="R162" i="1"/>
  <c r="R163" i="1"/>
  <c r="R130" i="1"/>
  <c r="R86" i="1"/>
  <c r="R164" i="1"/>
  <c r="R113" i="1"/>
  <c r="R138" i="1"/>
  <c r="R93" i="1"/>
  <c r="R165" i="1"/>
  <c r="R60" i="1"/>
  <c r="R107" i="1"/>
  <c r="R166" i="1"/>
  <c r="R143" i="1"/>
  <c r="R146" i="1"/>
  <c r="R110" i="1"/>
  <c r="R145" i="1"/>
  <c r="R168" i="1"/>
  <c r="R167" i="1"/>
  <c r="R132" i="1"/>
  <c r="R15" i="1"/>
  <c r="R45" i="1"/>
  <c r="R85" i="1"/>
  <c r="R76" i="1"/>
  <c r="R41" i="1"/>
  <c r="R73" i="1"/>
  <c r="R169" i="1"/>
  <c r="R51" i="1"/>
  <c r="R36" i="1"/>
  <c r="R17" i="1"/>
  <c r="R170" i="1"/>
  <c r="R8" i="1"/>
  <c r="R6" i="1"/>
  <c r="R10" i="1"/>
  <c r="R9" i="1"/>
  <c r="R171" i="1"/>
  <c r="R3" i="1"/>
  <c r="R58" i="1"/>
  <c r="R39" i="1"/>
  <c r="R118" i="1"/>
  <c r="R172" i="1"/>
  <c r="R61" i="1"/>
  <c r="R54" i="1"/>
  <c r="R173" i="1"/>
  <c r="R40" i="1"/>
  <c r="R24" i="1"/>
  <c r="R57" i="1"/>
  <c r="R117" i="1"/>
  <c r="R174" i="1"/>
  <c r="R22" i="1"/>
  <c r="R176" i="1"/>
  <c r="R175" i="1"/>
  <c r="R136" i="1"/>
  <c r="R179" i="1"/>
  <c r="R177" i="1"/>
  <c r="R178" i="1"/>
  <c r="R48" i="1"/>
  <c r="R68" i="1"/>
  <c r="R180" i="1"/>
  <c r="R18" i="1"/>
  <c r="R11" i="1"/>
  <c r="R181" i="1"/>
  <c r="R59" i="1"/>
  <c r="R32" i="1"/>
  <c r="R104" i="1"/>
  <c r="R12" i="1"/>
  <c r="R182" i="1"/>
  <c r="R183" i="1"/>
  <c r="R44" i="1"/>
  <c r="R142" i="1"/>
  <c r="R184" i="1"/>
  <c r="R185" i="1"/>
  <c r="R186" i="1"/>
  <c r="R108" i="1"/>
  <c r="R98" i="1"/>
  <c r="R187" i="1"/>
  <c r="R37" i="1"/>
  <c r="R70" i="1"/>
  <c r="R106" i="1"/>
  <c r="R94" i="1"/>
  <c r="R189" i="1"/>
  <c r="R188" i="1"/>
  <c r="R33" i="1"/>
  <c r="R134" i="1"/>
  <c r="R19" i="1"/>
  <c r="R190" i="1"/>
  <c r="R64" i="1"/>
  <c r="R25" i="1"/>
  <c r="R139" i="1"/>
  <c r="R119" i="1"/>
  <c r="R191" i="1"/>
  <c r="R71" i="1"/>
  <c r="R81" i="1"/>
  <c r="R115" i="1"/>
  <c r="R129" i="1"/>
  <c r="R29" i="1"/>
  <c r="R131" i="1"/>
  <c r="R126" i="1"/>
  <c r="R95" i="1"/>
  <c r="R84" i="1"/>
  <c r="R77" i="1"/>
  <c r="R80" i="1"/>
  <c r="R96" i="1"/>
  <c r="R50" i="1"/>
  <c r="R112" i="1"/>
  <c r="R53" i="1"/>
  <c r="R192" i="1"/>
  <c r="R141" i="1"/>
  <c r="R46" i="1"/>
  <c r="R49" i="1"/>
  <c r="R133" i="1"/>
  <c r="R69" i="1"/>
  <c r="R193" i="1"/>
  <c r="R20" i="1"/>
  <c r="R74" i="1"/>
  <c r="R194" i="1"/>
  <c r="R195" i="1"/>
  <c r="R2" i="1"/>
  <c r="R109" i="1"/>
  <c r="R63" i="1"/>
  <c r="R196" i="1"/>
  <c r="R100" i="1"/>
  <c r="R75" i="1"/>
  <c r="R88" i="1"/>
</calcChain>
</file>

<file path=xl/sharedStrings.xml><?xml version="1.0" encoding="utf-8"?>
<sst xmlns="http://schemas.openxmlformats.org/spreadsheetml/2006/main" count="1999" uniqueCount="485">
  <si>
    <t>group</t>
  </si>
  <si>
    <t>order</t>
  </si>
  <si>
    <t>CODE</t>
  </si>
  <si>
    <t>CASRN</t>
  </si>
  <si>
    <t>Name</t>
  </si>
  <si>
    <t>species</t>
  </si>
  <si>
    <t>study_type</t>
  </si>
  <si>
    <t>study_id</t>
  </si>
  <si>
    <t>source_study_alphanumeric_id</t>
  </si>
  <si>
    <t>DB_Call</t>
  </si>
  <si>
    <t>Manual_Call</t>
  </si>
  <si>
    <t>ldt</t>
  </si>
  <si>
    <t>hdt</t>
  </si>
  <si>
    <t>Mortality_Incr</t>
  </si>
  <si>
    <t>BodyWeight_Decr</t>
  </si>
  <si>
    <t>anemia_count</t>
  </si>
  <si>
    <t>Reticulocyte_Incr</t>
  </si>
  <si>
    <t>Reticulocyte_Decr</t>
  </si>
  <si>
    <t>Anemia_Hemolytic</t>
  </si>
  <si>
    <t>Anemia_Macrocytic</t>
  </si>
  <si>
    <t>Anemia_Microcytic</t>
  </si>
  <si>
    <t>Anemia_NOS</t>
  </si>
  <si>
    <t>Hemoglobin(HGB)_Decr</t>
  </si>
  <si>
    <t>Hematocrit(HCT)_Decr</t>
  </si>
  <si>
    <t>Erythrocyte_count_Decr</t>
  </si>
  <si>
    <t>Betaglobulin_Decr</t>
  </si>
  <si>
    <t>Iron_Decr</t>
  </si>
  <si>
    <t>Erythrocyte_Anisocytosis_Incr</t>
  </si>
  <si>
    <t>Erythrocyte_Hypochromia_Incr</t>
  </si>
  <si>
    <t>Erythrocyte_Microcytosis_Incr</t>
  </si>
  <si>
    <t>MeanCorpuscular(Cell)Volume(MCV)_Decr</t>
  </si>
  <si>
    <t>Lacticaciddehydrogenase(LDH)_Incr</t>
  </si>
  <si>
    <t>Bilirubin_Incr</t>
  </si>
  <si>
    <t>Erythrocyte_nucleatedredbloodcell(nRBC)_Incr</t>
  </si>
  <si>
    <t>Erythrocyte_HeinzBody_Incr</t>
  </si>
  <si>
    <t>Erythrocyte_JollyBodies_Incr</t>
  </si>
  <si>
    <t>Spherocytes_Incr</t>
  </si>
  <si>
    <t>MeanCorpuscular(Cell)Volume(MCV)_Incr</t>
  </si>
  <si>
    <t>BoneMarrow_Hyperplasia_Incr</t>
  </si>
  <si>
    <t>Erythrocyte_Anisochromia_Incr</t>
  </si>
  <si>
    <t>Erythrocyte_Macrocytosis_Incr</t>
  </si>
  <si>
    <t>Bilirubin_Decr</t>
  </si>
  <si>
    <t>BoneMarrow_Hypoplasia_Incr</t>
  </si>
  <si>
    <t>BoneMarrow_Congestion_Incr</t>
  </si>
  <si>
    <t>BoneMarrow_Pigmentation_Incr</t>
  </si>
  <si>
    <t>Spleen_Hyperplasia_Incr</t>
  </si>
  <si>
    <t>Spleen_Congestion_Incr</t>
  </si>
  <si>
    <t>Spleen_Pigmentation_Incr</t>
  </si>
  <si>
    <t>Erythrocyte_Sulphhemoglobin_Incr</t>
  </si>
  <si>
    <t>Erythrocyte_Methemoglobin_Incr</t>
  </si>
  <si>
    <t>Leukocyte(WBC)_Incr</t>
  </si>
  <si>
    <t>Lymphocyte_Incr</t>
  </si>
  <si>
    <t>Neutrophils_Incr</t>
  </si>
  <si>
    <t>Eosinophils_Decr</t>
  </si>
  <si>
    <t>Leukocyte(WBC)_Decr</t>
  </si>
  <si>
    <t>Lymphocyte_Decr</t>
  </si>
  <si>
    <t>Monocytes_Decr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</si>
  <si>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</si>
  <si>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</si>
  <si>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</si>
  <si>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</si>
  <si>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</si>
  <si>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</si>
  <si>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</si>
  <si>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</si>
  <si>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</si>
  <si>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BoneMarrow_CellularAlteration_Incr</t>
  </si>
  <si>
    <t>Lymphoma_Blood_Incr</t>
  </si>
  <si>
    <t>Granuloma_Liver_Incr</t>
  </si>
  <si>
    <t>Creatinine_Incr</t>
  </si>
  <si>
    <t>C101213</t>
  </si>
  <si>
    <t>101-21-3</t>
  </si>
  <si>
    <t>Chlorpropham</t>
  </si>
  <si>
    <t>rat</t>
  </si>
  <si>
    <t>SUB</t>
  </si>
  <si>
    <t>Anemia response clearly described in DER</t>
  </si>
  <si>
    <t>41863101</t>
  </si>
  <si>
    <t>Positive</t>
  </si>
  <si>
    <t>dog</t>
  </si>
  <si>
    <t>CHR</t>
  </si>
  <si>
    <t>42189501</t>
  </si>
  <si>
    <t>mouse</t>
  </si>
  <si>
    <t>review concludes that anemia effect is seen, but data on RBC, Hg, Hct not given</t>
  </si>
  <si>
    <t>Negative</t>
  </si>
  <si>
    <t>42754701</t>
  </si>
  <si>
    <t>No significant hematological findings</t>
  </si>
  <si>
    <t>C105512069</t>
  </si>
  <si>
    <t>105512-06-9</t>
  </si>
  <si>
    <t>Clodinafop-propargyl</t>
  </si>
  <si>
    <t>44399132</t>
  </si>
  <si>
    <t>44399142</t>
  </si>
  <si>
    <t>44399143</t>
  </si>
  <si>
    <t>44399147</t>
  </si>
  <si>
    <t>C112410238</t>
  </si>
  <si>
    <t>112410-23-8</t>
  </si>
  <si>
    <t>Tebufenozide</t>
  </si>
  <si>
    <t>42436219</t>
  </si>
  <si>
    <t>42931203</t>
  </si>
  <si>
    <t>Decreases were noted, but they were not statistically significant</t>
  </si>
  <si>
    <t>42931208</t>
  </si>
  <si>
    <t>C115322</t>
  </si>
  <si>
    <t>115-32-2</t>
  </si>
  <si>
    <t>Dicofol</t>
  </si>
  <si>
    <t>40997101</t>
  </si>
  <si>
    <t>41150001</t>
  </si>
  <si>
    <t>in males Hct, Hgb down</t>
  </si>
  <si>
    <t>157324</t>
  </si>
  <si>
    <t>Ambiguous</t>
  </si>
  <si>
    <t>C116714466</t>
  </si>
  <si>
    <t>116714-46-6</t>
  </si>
  <si>
    <t>Novaluron</t>
  </si>
  <si>
    <t>45030001</t>
  </si>
  <si>
    <t>45651506</t>
  </si>
  <si>
    <t>45651507</t>
  </si>
  <si>
    <t>4561504</t>
  </si>
  <si>
    <t>C122394</t>
  </si>
  <si>
    <t>122-39-4</t>
  </si>
  <si>
    <t>Diphenylamine</t>
  </si>
  <si>
    <t>42339701</t>
  </si>
  <si>
    <t>43000601</t>
  </si>
  <si>
    <t>43369501</t>
  </si>
  <si>
    <t>43401401</t>
  </si>
  <si>
    <t>C122836355</t>
  </si>
  <si>
    <t>122836-35-5</t>
  </si>
  <si>
    <t>Sulfentrazone</t>
  </si>
  <si>
    <t>43004601</t>
  </si>
  <si>
    <t>43345406</t>
  </si>
  <si>
    <t>43345407</t>
  </si>
  <si>
    <t>43345409</t>
  </si>
  <si>
    <t>C123343168</t>
  </si>
  <si>
    <t>123343-16-8</t>
  </si>
  <si>
    <t>Pyrithiobac-sodium</t>
  </si>
  <si>
    <t>42856931</t>
  </si>
  <si>
    <t>43303101</t>
  </si>
  <si>
    <t>One dose where males showed statistically significant decrease in hematocrit and RBC</t>
  </si>
  <si>
    <t>43317210</t>
  </si>
  <si>
    <t>C12427382</t>
  </si>
  <si>
    <t>12427-38-2</t>
  </si>
  <si>
    <t>Maneb</t>
  </si>
  <si>
    <t>42251601</t>
  </si>
  <si>
    <t>42642401</t>
  </si>
  <si>
    <t>129979</t>
  </si>
  <si>
    <t>C126833178</t>
  </si>
  <si>
    <t>126833-17-8</t>
  </si>
  <si>
    <t>Fenhexamid</t>
  </si>
  <si>
    <t>44346775</t>
  </si>
  <si>
    <t>44346804</t>
  </si>
  <si>
    <t>44346805</t>
  </si>
  <si>
    <t>RBC, HCT down in one dose group at high dose</t>
  </si>
  <si>
    <t>C129630199</t>
  </si>
  <si>
    <t>129630-19-9</t>
  </si>
  <si>
    <t>Pyraflufen-ethyl</t>
  </si>
  <si>
    <t>45282903</t>
  </si>
  <si>
    <t>45282911</t>
  </si>
  <si>
    <t>45282913</t>
  </si>
  <si>
    <t>C135158542</t>
  </si>
  <si>
    <t>135158-54-2</t>
  </si>
  <si>
    <t>Acibenzolar-S-methyl</t>
  </si>
  <si>
    <t>44014230</t>
  </si>
  <si>
    <t>44014234</t>
  </si>
  <si>
    <t>44014235</t>
  </si>
  <si>
    <t>44014243</t>
  </si>
  <si>
    <t>C13684565</t>
  </si>
  <si>
    <t>13684-56-5</t>
  </si>
  <si>
    <t>Desmedipham</t>
  </si>
  <si>
    <t>40387102</t>
  </si>
  <si>
    <t>40387103</t>
  </si>
  <si>
    <t>40387106</t>
  </si>
  <si>
    <t>40387107</t>
  </si>
  <si>
    <t>study was designed to test for methemoglobenemia, which was positive</t>
  </si>
  <si>
    <t>42045702</t>
  </si>
  <si>
    <t>45468101</t>
  </si>
  <si>
    <t>156889</t>
  </si>
  <si>
    <t>C137268</t>
  </si>
  <si>
    <t>137-26-8</t>
  </si>
  <si>
    <t>Thiram</t>
  </si>
  <si>
    <t>42157601</t>
  </si>
  <si>
    <t>42313401</t>
  </si>
  <si>
    <t>C142459583</t>
  </si>
  <si>
    <t>142459-58-3</t>
  </si>
  <si>
    <t>Flufenacet</t>
  </si>
  <si>
    <t>42727320</t>
  </si>
  <si>
    <t>43743401</t>
  </si>
  <si>
    <t>43820701</t>
  </si>
  <si>
    <t>methemoglobin increased, RBC, Hct decreased</t>
  </si>
  <si>
    <t>43850028</t>
  </si>
  <si>
    <t>C149877418</t>
  </si>
  <si>
    <t>149877-41-8</t>
  </si>
  <si>
    <t>Bifenazate</t>
  </si>
  <si>
    <t>44464941</t>
  </si>
  <si>
    <t>45052221</t>
  </si>
  <si>
    <t>45052222</t>
  </si>
  <si>
    <t>45076504</t>
  </si>
  <si>
    <t>C161050584</t>
  </si>
  <si>
    <t>161050-58-4</t>
  </si>
  <si>
    <t>Methoxyfenozide</t>
  </si>
  <si>
    <t>44617722</t>
  </si>
  <si>
    <t>44617728</t>
  </si>
  <si>
    <t>44617731</t>
  </si>
  <si>
    <t>C161326347</t>
  </si>
  <si>
    <t>161326-34-7</t>
  </si>
  <si>
    <t>Fenamidone</t>
  </si>
  <si>
    <t>45386025</t>
  </si>
  <si>
    <t>results described correctly</t>
  </si>
  <si>
    <t>Hct, Hgb, MCV decreased</t>
  </si>
  <si>
    <t>45386119</t>
  </si>
  <si>
    <t>statistically significant decreases in RBC, Hct, Hgb - effects were taansient</t>
  </si>
  <si>
    <t>RBC, Hgb down in females</t>
  </si>
  <si>
    <t>45400013</t>
  </si>
  <si>
    <t>C16752775</t>
  </si>
  <si>
    <t>16752-77-5</t>
  </si>
  <si>
    <t>Methomyl</t>
  </si>
  <si>
    <t>one value down in some groups</t>
  </si>
  <si>
    <t>7190</t>
  </si>
  <si>
    <t>7091</t>
  </si>
  <si>
    <t>78361</t>
  </si>
  <si>
    <t>C1702176</t>
  </si>
  <si>
    <t>1702-17-6</t>
  </si>
  <si>
    <t>Clopyralid</t>
  </si>
  <si>
    <t>158256</t>
  </si>
  <si>
    <t>157783</t>
  </si>
  <si>
    <t>clear anemia response</t>
  </si>
  <si>
    <t>162393</t>
  </si>
  <si>
    <t>C173584446</t>
  </si>
  <si>
    <t>173584-44-6</t>
  </si>
  <si>
    <t>Indoxacarb</t>
  </si>
  <si>
    <t>44477129</t>
  </si>
  <si>
    <t>44477132</t>
  </si>
  <si>
    <t>44477133</t>
  </si>
  <si>
    <t>44477136</t>
  </si>
  <si>
    <t>44477137</t>
  </si>
  <si>
    <t>44477145</t>
  </si>
  <si>
    <t>C1861401</t>
  </si>
  <si>
    <t>1861-40-1</t>
  </si>
  <si>
    <t>Benfluralin</t>
  </si>
  <si>
    <t>RBC, Hg all decreased at high dose but were considered to not be of concern os were not entered in DB</t>
  </si>
  <si>
    <t>44050001</t>
  </si>
  <si>
    <t>C1897456</t>
  </si>
  <si>
    <t>1897-45-6</t>
  </si>
  <si>
    <t>Chlorothalonil</t>
  </si>
  <si>
    <t>41564806</t>
  </si>
  <si>
    <t>43653603</t>
  </si>
  <si>
    <t>45710205</t>
  </si>
  <si>
    <t>45710212</t>
  </si>
  <si>
    <t>137124</t>
  </si>
  <si>
    <t>114034</t>
  </si>
  <si>
    <t>127858</t>
  </si>
  <si>
    <t>control animals show anemia</t>
  </si>
  <si>
    <t>146945</t>
  </si>
  <si>
    <t>C19044883</t>
  </si>
  <si>
    <t>19044-88-3</t>
  </si>
  <si>
    <t>Oryzalin</t>
  </si>
  <si>
    <t>44574103</t>
  </si>
  <si>
    <t>38681</t>
  </si>
  <si>
    <t>26779</t>
  </si>
  <si>
    <t>C1910425</t>
  </si>
  <si>
    <t>1910-42-5</t>
  </si>
  <si>
    <t>Methyl viologen</t>
  </si>
  <si>
    <t>40202403</t>
  </si>
  <si>
    <t>40218001</t>
  </si>
  <si>
    <t>C19666309</t>
  </si>
  <si>
    <t>19666-30-9</t>
  </si>
  <si>
    <t>Oxadiazon</t>
  </si>
  <si>
    <t>111804</t>
  </si>
  <si>
    <t>115733</t>
  </si>
  <si>
    <t>149003</t>
  </si>
  <si>
    <t>40993301</t>
  </si>
  <si>
    <t>40993401</t>
  </si>
  <si>
    <t>C21087649</t>
  </si>
  <si>
    <t>21087-64-9</t>
  </si>
  <si>
    <t>Metribuzin</t>
  </si>
  <si>
    <t>42672501</t>
  </si>
  <si>
    <t>61260</t>
  </si>
  <si>
    <t>87795</t>
  </si>
  <si>
    <t>61261</t>
  </si>
  <si>
    <t>C2212671</t>
  </si>
  <si>
    <t>2212-67-1</t>
  </si>
  <si>
    <t>Molinate</t>
  </si>
  <si>
    <t>41781101</t>
  </si>
  <si>
    <t>Statistically significant decreases in RBC, Hct, Hgbboth sexes, multiple doses</t>
  </si>
  <si>
    <t>Statistically significant decreases in Hct, Hgb males, biological significance discounted</t>
  </si>
  <si>
    <t>C330552</t>
  </si>
  <si>
    <t>330-55-2</t>
  </si>
  <si>
    <t>Linuron</t>
  </si>
  <si>
    <t>40952601</t>
  </si>
  <si>
    <t>values were up and not down</t>
  </si>
  <si>
    <t>124195</t>
  </si>
  <si>
    <t>29680</t>
  </si>
  <si>
    <t>C34256821</t>
  </si>
  <si>
    <t>34256-82-1</t>
  </si>
  <si>
    <t>Acetochlor</t>
  </si>
  <si>
    <t>Increases in Hg and RBC</t>
  </si>
  <si>
    <t>41565115</t>
  </si>
  <si>
    <t>41565118</t>
  </si>
  <si>
    <t>41565119</t>
  </si>
  <si>
    <t>Variable response in Hg, RBC, Hct, MCV - registrant says theses are down (data recorded here), but Hg is up in some groups, and reviewer discounts effects</t>
  </si>
  <si>
    <t>41592004</t>
  </si>
  <si>
    <t>at least 2 paramters were seen decreased in a dose group</t>
  </si>
  <si>
    <t>PC 121601</t>
  </si>
  <si>
    <t>C42874033</t>
  </si>
  <si>
    <t>42874-03-3</t>
  </si>
  <si>
    <t>Oxyfluorfen</t>
  </si>
  <si>
    <t>44933101</t>
  </si>
  <si>
    <t>92136011</t>
  </si>
  <si>
    <t>117601</t>
  </si>
  <si>
    <t>78767</t>
  </si>
  <si>
    <t>37939</t>
  </si>
  <si>
    <t>C5234684</t>
  </si>
  <si>
    <t>5234-68-4</t>
  </si>
  <si>
    <t>Carboxin</t>
  </si>
  <si>
    <t>41270103</t>
  </si>
  <si>
    <t>41882901</t>
  </si>
  <si>
    <t>41882902</t>
  </si>
  <si>
    <t>C57966957</t>
  </si>
  <si>
    <t>57966-95-7</t>
  </si>
  <si>
    <t>Cymoxanil</t>
  </si>
  <si>
    <t>43616516</t>
  </si>
  <si>
    <t>43616518</t>
  </si>
  <si>
    <t>43616519</t>
  </si>
  <si>
    <t>43616525</t>
  </si>
  <si>
    <t>C59669260</t>
  </si>
  <si>
    <t>59669-26-0</t>
  </si>
  <si>
    <t>Thiodicarb</t>
  </si>
  <si>
    <t>43000501</t>
  </si>
  <si>
    <t>43308201</t>
  </si>
  <si>
    <t>92185018</t>
  </si>
  <si>
    <t>C6317186</t>
  </si>
  <si>
    <t>6317-18-6</t>
  </si>
  <si>
    <t>Methylene bis(thiocyanate)</t>
  </si>
  <si>
    <t>41463201</t>
  </si>
  <si>
    <t>42773601</t>
  </si>
  <si>
    <t>C68049832</t>
  </si>
  <si>
    <t>68049-83-2</t>
  </si>
  <si>
    <t>Azafenidin</t>
  </si>
  <si>
    <t>44075850</t>
  </si>
  <si>
    <t>Anemia was observed, but was transient (seen at intermediate times but not at termination) so results not recorded in TB</t>
  </si>
  <si>
    <t>44182901</t>
  </si>
  <si>
    <t>44257701</t>
  </si>
  <si>
    <t>44306203</t>
  </si>
  <si>
    <t>C68694111</t>
  </si>
  <si>
    <t>68694-11-1</t>
  </si>
  <si>
    <t>Triflumizole</t>
  </si>
  <si>
    <t>149848</t>
  </si>
  <si>
    <t>statstically significant changes were noted, but dismissed</t>
  </si>
  <si>
    <t>156544</t>
  </si>
  <si>
    <t>156545</t>
  </si>
  <si>
    <t>RBC, Hg down in females, MCV down in males "not toxicologically significant" so not entered into ToxRefDB</t>
  </si>
  <si>
    <t>46202502</t>
  </si>
  <si>
    <t>C69806504</t>
  </si>
  <si>
    <t>69806-50-4</t>
  </si>
  <si>
    <t>Fluazifop-butyl</t>
  </si>
  <si>
    <t>41563703</t>
  </si>
  <si>
    <t>93820</t>
  </si>
  <si>
    <t>131462</t>
  </si>
  <si>
    <t>93798</t>
  </si>
  <si>
    <t>C709988</t>
  </si>
  <si>
    <t>709-98-8</t>
  </si>
  <si>
    <t>Propanil</t>
  </si>
  <si>
    <t>42962901</t>
  </si>
  <si>
    <t>43303201</t>
  </si>
  <si>
    <t>effects were seen, but were not statistically significant</t>
  </si>
  <si>
    <t>43391701</t>
  </si>
  <si>
    <t>C74051802</t>
  </si>
  <si>
    <t>74051-80-2</t>
  </si>
  <si>
    <t>Sethoxydim</t>
  </si>
  <si>
    <t>45859</t>
  </si>
  <si>
    <t>RBC, Hgb, Hct down statistically significantly in one dose group</t>
  </si>
  <si>
    <t>152669</t>
  </si>
  <si>
    <t>males show decrease in 2 metrics</t>
  </si>
  <si>
    <t>C75605</t>
  </si>
  <si>
    <t>75-60-5</t>
  </si>
  <si>
    <t>Dimethylarsinic acid</t>
  </si>
  <si>
    <t>41490901</t>
  </si>
  <si>
    <t>41862101</t>
  </si>
  <si>
    <t>42767701</t>
  </si>
  <si>
    <t>C77501634</t>
  </si>
  <si>
    <t>77501-63-4</t>
  </si>
  <si>
    <t>Lactofen</t>
  </si>
  <si>
    <t>117564</t>
  </si>
  <si>
    <t>128446</t>
  </si>
  <si>
    <t>150343</t>
  </si>
  <si>
    <t>150329</t>
  </si>
  <si>
    <t>C78488</t>
  </si>
  <si>
    <t>78-48-8</t>
  </si>
  <si>
    <t>Tribufos</t>
  </si>
  <si>
    <t>41171001</t>
  </si>
  <si>
    <t>42007203</t>
  </si>
  <si>
    <t>42335101</t>
  </si>
  <si>
    <t>C80844071</t>
  </si>
  <si>
    <t>80844-07-1</t>
  </si>
  <si>
    <t>Etofenprox</t>
  </si>
  <si>
    <t>Hct and Hg both down in high-dose females</t>
  </si>
  <si>
    <t>40449703</t>
  </si>
  <si>
    <t>40449706</t>
  </si>
  <si>
    <t>40449707</t>
  </si>
  <si>
    <t>40449709</t>
  </si>
  <si>
    <t>direction is wrong</t>
  </si>
  <si>
    <t>C834128</t>
  </si>
  <si>
    <t>834-12-8</t>
  </si>
  <si>
    <t>Ametryn</t>
  </si>
  <si>
    <t>40349902</t>
  </si>
  <si>
    <t>40349906</t>
  </si>
  <si>
    <t>46467501</t>
  </si>
  <si>
    <t>C9006422</t>
  </si>
  <si>
    <t>9006-42-2</t>
  </si>
  <si>
    <t>Metiram-zinc</t>
  </si>
  <si>
    <t>40290601</t>
  </si>
  <si>
    <t>statistically significant decreases in RBC, Hg in males and females, Rt up "not biologically significant"</t>
  </si>
  <si>
    <t>42133101</t>
  </si>
  <si>
    <t>C91645</t>
  </si>
  <si>
    <t>91-64-5</t>
  </si>
  <si>
    <t>Coumarin</t>
  </si>
  <si>
    <t>5272_91-64-5_1100_3100_4200_Coumarin_Rats_Mice_ntp</t>
  </si>
  <si>
    <t>C95737681</t>
  </si>
  <si>
    <t>95737-68-1</t>
  </si>
  <si>
    <t>Pyriproxyfen</t>
  </si>
  <si>
    <t>42178309</t>
  </si>
  <si>
    <t>42178314</t>
  </si>
  <si>
    <t>42178316</t>
  </si>
  <si>
    <t>C98886443</t>
  </si>
  <si>
    <t>98886-44-3</t>
  </si>
  <si>
    <t>Fosthiazate</t>
  </si>
  <si>
    <t>41347632</t>
  </si>
  <si>
    <t>43534503</t>
  </si>
  <si>
    <t>43559703</t>
  </si>
  <si>
    <t>comment round 1</t>
  </si>
  <si>
    <t>comment round 2</t>
  </si>
  <si>
    <t>effects were statistically significant, transient, only high dose</t>
  </si>
  <si>
    <t>hematology findings for both sexes at all doses were unaffected by treatment</t>
  </si>
  <si>
    <t>significant hematology findings, but some were transient</t>
  </si>
  <si>
    <t>effects are consistent with destruction or loss of RBCs</t>
  </si>
  <si>
    <t>changes not considred to be biologially significant</t>
  </si>
  <si>
    <t>changes considered to be biologically unimportant</t>
  </si>
  <si>
    <t>hematology was not adversely affected by treatment, but decreases in RBC, Hgb, Hct seen in all doses, both sexes, effects only seen at early time points</t>
  </si>
  <si>
    <t>no compound effects on hematology, slight anemia at week 26</t>
  </si>
  <si>
    <t>both sexes showed changes in Mgb, RBC, Hgb, Hct, Rtc</t>
  </si>
  <si>
    <t>results were sporadic in time and dose, but statistically significant</t>
  </si>
  <si>
    <t>statistically significant but inconsistent changes seen at highest dose tested</t>
  </si>
  <si>
    <t>"No treatement-related hematologic effects were seen"</t>
  </si>
  <si>
    <t>statistically significant decreases seen in all three parameters but were judged to not be biologically relevant. Dose is not given for these findings, so the highest dose tested is used here</t>
  </si>
  <si>
    <t>"There were no adverse treatment-related effects on hematology parameters."</t>
  </si>
  <si>
    <t>LOAEL based partially on hematological findings, but only HgB in femalse was down statistically significantly</t>
  </si>
  <si>
    <t>"There were no biologically significant changes of hematological parameters"</t>
  </si>
  <si>
    <t>"No treatment-related or toxicologically significant effects were observed on hematologic ... parameters."</t>
  </si>
  <si>
    <t>reticulocytosis noted</t>
  </si>
  <si>
    <t>increases and decreases in RBC, Hct, Hb were ambiguous and could not be related to treatment</t>
  </si>
  <si>
    <t>many anemia-related changes noted, but none were statistically significant</t>
  </si>
  <si>
    <t>not toxicologically significant</t>
  </si>
  <si>
    <t>decreases in RBC, etc. are within limits of normal variation</t>
  </si>
  <si>
    <t>"Mean erythrocyte volume, mean erythrocyte hemoglobin, and hematocrit of 200 mg.kg.day makes … were lower than control"</t>
  </si>
  <si>
    <t>Slight changes in the hematological parameters, but they were not considered significant or treatment related</t>
  </si>
  <si>
    <t>slight anemia, but values were  within the range of historical controls, so not considered of toxicological significance</t>
  </si>
  <si>
    <t>effects are clearly described but con considered to be of toxicological significance</t>
  </si>
  <si>
    <t xml:space="preserve">The erythroid parameter changes were generally correlated with decreased body weight, and are not judged to be toxicologically relevant. </t>
  </si>
  <si>
    <t>RBC-related changes well described, but no mechanism given</t>
  </si>
  <si>
    <t>These changes in hematological parameters all suggest that the test article produced marginal, but dose response-related anemia in rats at dietary levels as low as 0.11%.</t>
  </si>
  <si>
    <t>values were statistically significantly decreased, but within range of histroical controls</t>
  </si>
  <si>
    <t>data described, no interpretation</t>
  </si>
  <si>
    <t>data described, no interpretation, used in LOAEL</t>
  </si>
  <si>
    <t>anemia present in both males and females, changes in erythrocyte morphology, platelets also decreased</t>
  </si>
  <si>
    <t>hemolytic anemia: "anemia probably cause by hemolysis and reduced heme synthesis" "[chemical] inhibits protoporphyrinogen oxidase, the pentultmate enzyme in heme synthesis"</t>
  </si>
  <si>
    <t>hemolytic anemia: anemia well described, but mechanism not mentioned, but hemisiderosis indicates hemolysis</t>
  </si>
  <si>
    <t>hemolytic anemia: at high dose, slight hemolytic anemia in both sexes</t>
  </si>
  <si>
    <t>hemolytic anemia: data consistent with hemolytic anemia</t>
  </si>
  <si>
    <t>hemolytic anemia: data indicate hemolysis, well descibed, used in LOEL calculation</t>
  </si>
  <si>
    <t>hemolytic anemia: indication of hemolytic anemia</t>
  </si>
  <si>
    <t>hemolytic anemia: several hematology parameters were affected, suggesting hemolytic anemia</t>
  </si>
  <si>
    <t>hemolytic anemia: significant discussion of anemia, pointing towards hemolytic anemia, hoever, RBC, Hct, Hgb are never down statistically significantly, but WOE points towards anemia</t>
  </si>
  <si>
    <t>hemolytic anemia: oxidative injury to RBC</t>
  </si>
  <si>
    <t>Heinz body anemia</t>
  </si>
  <si>
    <t>regenerative anemia: data described, no interpretation, used in LOAEL</t>
  </si>
  <si>
    <t>Heniz body anemia</t>
  </si>
  <si>
    <t xml:space="preserve">hemolytic anemia </t>
  </si>
  <si>
    <t>statistically significant, within range of normal variation</t>
  </si>
  <si>
    <t>hemolytic anemia</t>
  </si>
  <si>
    <t>changes are statistically significant but within normal range of variation</t>
  </si>
  <si>
    <t>macrocytic anemia</t>
  </si>
  <si>
    <t>hemolytic macrocytic anemia</t>
  </si>
  <si>
    <t>microcytic anemia</t>
  </si>
  <si>
    <t>microcytic normochromic anemia</t>
  </si>
  <si>
    <t>microcytic anemai due to iron deficiency</t>
  </si>
  <si>
    <t>heme biosynthesis anemia</t>
  </si>
  <si>
    <t>hemolytic anemia , used in LOAEL</t>
  </si>
  <si>
    <t>macrocytic normochromic anemia</t>
  </si>
  <si>
    <r>
      <t>Hematology</t>
    </r>
    <r>
      <rPr>
        <sz val="11"/>
        <color rgb="FF000000"/>
        <rFont val="Calibri"/>
        <family val="2"/>
        <scheme val="minor"/>
      </rPr>
      <t>: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r>
  </si>
</sst>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rgb="FF000000"/>
      <name val="Calibri"/>
      <family val="2"/>
      <scheme val="minor"/>
    </font>
    <font>
      <sz val="11"/>
      <color rgb="FF000000"/>
      <name val="Calibri"/>
      <family val="2"/>
      <scheme val="minor"/>
    </font>
    <font>
      <u/>
      <sz val="11"/>
      <color rgb="FF000000"/>
      <name val="Calibri"/>
      <family val="2"/>
      <scheme val="minor"/>
    </font>
  </fonts>
  <fills count="5">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2">
    <xf numFmtId="0" fontId="0" fillId="0" borderId="0" xfId="0"/>
    <xf numFmtId="0" fontId="0" fillId="0" borderId="0" xfId="0" applyAlignment="1">
      <alignment horizontal="center" vertical="center" textRotation="90"/>
    </xf>
    <xf numFmtId="0" fontId="0" fillId="2" borderId="0" xfId="0" applyFill="1"/>
    <xf numFmtId="0" fontId="0" fillId="3" borderId="0" xfId="0" applyFill="1"/>
    <xf numFmtId="0" fontId="0" fillId="4" borderId="0" xfId="0" applyFill="1"/>
    <xf numFmtId="0" fontId="0" fillId="3" borderId="0" xfId="0" applyFill="1" applyAlignment="1">
      <alignment horizontal="center" vertical="center" textRotation="90"/>
    </xf>
    <xf numFmtId="0" fontId="0" fillId="0" borderId="0" xfId="0" applyFont="1" applyAlignment="1">
      <alignment horizontal="center" vertical="center" textRotation="90"/>
    </xf>
    <xf numFmtId="0" fontId="0" fillId="3" borderId="0" xfId="0" applyFont="1" applyFill="1"/>
    <xf numFmtId="0" fontId="0" fillId="0" borderId="0" xfId="0" applyFont="1"/>
    <xf numFmtId="0" fontId="0" fillId="0" borderId="0" xfId="0" applyFill="1" applyAlignment="1">
      <alignment horizontal="center" vertical="center" textRotation="90"/>
    </xf>
    <xf numFmtId="0" fontId="0" fillId="0" borderId="0" xfId="0" applyFill="1"/>
    <xf numFmtId="0" fontId="2"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96"/>
  <sheetViews>
    <sheetView tabSelected="1" workbookViewId="0">
      <pane xSplit="13" ySplit="1" topLeftCell="N140" activePane="bottomRight" state="frozen"/>
      <selection pane="topRight" activeCell="M1" sqref="M1"/>
      <selection pane="bottomLeft" activeCell="A2" sqref="A2"/>
      <selection pane="bottomRight" activeCell="U144" sqref="U144"/>
    </sheetView>
  </sheetViews>
  <sheetFormatPr defaultRowHeight="14.4" x14ac:dyDescent="0.3"/>
  <cols>
    <col min="1" max="4" width="2.88671875" customWidth="1"/>
    <col min="5" max="5" width="18.109375" customWidth="1"/>
    <col min="6" max="6" width="4.6640625" customWidth="1"/>
    <col min="7" max="7" width="4.6640625" style="10" customWidth="1"/>
    <col min="8" max="8" width="3.6640625" customWidth="1"/>
    <col min="9" max="9" width="39.6640625" style="8" customWidth="1"/>
    <col min="10" max="10" width="6.6640625" customWidth="1"/>
    <col min="11" max="11" width="8.6640625" customWidth="1"/>
    <col min="12" max="12" width="6.5546875" customWidth="1"/>
    <col min="13" max="13" width="6.33203125" customWidth="1"/>
    <col min="14" max="15" width="5.6640625" customWidth="1"/>
    <col min="16" max="16" width="5.5546875" customWidth="1"/>
    <col min="17" max="17" width="5.44140625" customWidth="1"/>
    <col min="18" max="18" width="4.6640625" customWidth="1"/>
    <col min="19" max="22" width="3.6640625" customWidth="1"/>
    <col min="23" max="26" width="6.6640625" customWidth="1"/>
    <col min="27" max="27" width="4.5546875" customWidth="1"/>
    <col min="28" max="72" width="3.6640625" customWidth="1"/>
  </cols>
  <sheetData>
    <row r="1" spans="1:72" s="1" customFormat="1" ht="215.4" x14ac:dyDescent="0.3">
      <c r="A1" s="1" t="s">
        <v>0</v>
      </c>
      <c r="B1" s="1" t="s">
        <v>1</v>
      </c>
      <c r="C1" s="1" t="s">
        <v>2</v>
      </c>
      <c r="D1" s="1" t="s">
        <v>3</v>
      </c>
      <c r="E1" s="1" t="s">
        <v>4</v>
      </c>
      <c r="F1" s="1" t="s">
        <v>5</v>
      </c>
      <c r="G1" s="9" t="s">
        <v>6</v>
      </c>
      <c r="H1" s="1" t="s">
        <v>425</v>
      </c>
      <c r="I1" s="6" t="s">
        <v>426</v>
      </c>
      <c r="J1" s="1" t="s">
        <v>7</v>
      </c>
      <c r="K1" s="1" t="s">
        <v>8</v>
      </c>
      <c r="L1" s="1" t="s">
        <v>9</v>
      </c>
      <c r="M1" s="1" t="s">
        <v>10</v>
      </c>
      <c r="N1" s="1" t="s">
        <v>11</v>
      </c>
      <c r="O1" s="1" t="s">
        <v>12</v>
      </c>
      <c r="P1" s="1" t="s">
        <v>13</v>
      </c>
      <c r="Q1" s="1" t="s">
        <v>14</v>
      </c>
      <c r="R1" s="1" t="s">
        <v>15</v>
      </c>
      <c r="S1" s="1" t="s">
        <v>18</v>
      </c>
      <c r="T1" s="1" t="s">
        <v>19</v>
      </c>
      <c r="U1" s="1" t="s">
        <v>20</v>
      </c>
      <c r="V1" s="1" t="s">
        <v>21</v>
      </c>
      <c r="W1" s="5" t="s">
        <v>22</v>
      </c>
      <c r="X1" s="5" t="s">
        <v>23</v>
      </c>
      <c r="Y1" s="5" t="s">
        <v>24</v>
      </c>
      <c r="Z1" s="5" t="s">
        <v>16</v>
      </c>
      <c r="AA1" s="1" t="s">
        <v>17</v>
      </c>
      <c r="AB1" s="1" t="s">
        <v>25</v>
      </c>
      <c r="AC1" s="1" t="s">
        <v>26</v>
      </c>
      <c r="AD1" s="1" t="s">
        <v>27</v>
      </c>
      <c r="AE1" s="1" t="s">
        <v>28</v>
      </c>
      <c r="AF1" s="1" t="s">
        <v>29</v>
      </c>
      <c r="AG1" s="5" t="s">
        <v>30</v>
      </c>
      <c r="AH1" s="1" t="s">
        <v>31</v>
      </c>
      <c r="AI1" s="5" t="s">
        <v>32</v>
      </c>
      <c r="AJ1" s="1" t="s">
        <v>33</v>
      </c>
      <c r="AK1" s="1" t="s">
        <v>34</v>
      </c>
      <c r="AL1" s="1" t="s">
        <v>35</v>
      </c>
      <c r="AM1" s="1" t="s">
        <v>36</v>
      </c>
      <c r="AN1" s="5" t="s">
        <v>37</v>
      </c>
      <c r="AO1" s="1" t="s">
        <v>38</v>
      </c>
      <c r="AP1" s="1" t="s">
        <v>39</v>
      </c>
      <c r="AQ1" s="1" t="s">
        <v>40</v>
      </c>
      <c r="AR1" s="1" t="s">
        <v>41</v>
      </c>
      <c r="AS1" s="1" t="s">
        <v>42</v>
      </c>
      <c r="AT1" s="1" t="s">
        <v>43</v>
      </c>
      <c r="AU1" s="1" t="s">
        <v>44</v>
      </c>
      <c r="AV1" s="1" t="s">
        <v>45</v>
      </c>
      <c r="AW1" s="1" t="s">
        <v>46</v>
      </c>
      <c r="AX1" s="1" t="s">
        <v>47</v>
      </c>
      <c r="AY1" s="1" t="s">
        <v>48</v>
      </c>
      <c r="AZ1" s="5" t="s">
        <v>49</v>
      </c>
      <c r="BA1" s="1" t="s">
        <v>50</v>
      </c>
      <c r="BB1" s="1" t="s">
        <v>51</v>
      </c>
      <c r="BC1" s="1" t="s">
        <v>52</v>
      </c>
      <c r="BD1" s="1" t="s">
        <v>53</v>
      </c>
      <c r="BE1" s="1" t="s">
        <v>54</v>
      </c>
      <c r="BF1" s="1" t="s">
        <v>55</v>
      </c>
      <c r="BG1" s="1" t="s">
        <v>56</v>
      </c>
      <c r="BH1" s="1" t="s">
        <v>57</v>
      </c>
      <c r="BI1" s="1" t="s">
        <v>58</v>
      </c>
      <c r="BJ1" s="1" t="s">
        <v>59</v>
      </c>
      <c r="BK1" s="1" t="s">
        <v>60</v>
      </c>
      <c r="BL1" s="1" t="s">
        <v>61</v>
      </c>
      <c r="BM1" s="1" t="s">
        <v>62</v>
      </c>
      <c r="BN1" s="1" t="s">
        <v>63</v>
      </c>
      <c r="BO1" s="5" t="s">
        <v>64</v>
      </c>
      <c r="BP1" s="5" t="s">
        <v>65</v>
      </c>
      <c r="BQ1" s="1" t="s">
        <v>66</v>
      </c>
      <c r="BR1" s="1" t="s">
        <v>67</v>
      </c>
      <c r="BS1" s="1" t="s">
        <v>68</v>
      </c>
      <c r="BT1" s="1" t="s">
        <v>69</v>
      </c>
    </row>
    <row r="2" spans="1:72" x14ac:dyDescent="0.3">
      <c r="A2">
        <v>1</v>
      </c>
      <c r="B2">
        <v>146</v>
      </c>
      <c r="C2" t="s">
        <v>382</v>
      </c>
      <c r="D2" t="s">
        <v>383</v>
      </c>
      <c r="E2" t="s">
        <v>384</v>
      </c>
      <c r="F2" t="s">
        <v>73</v>
      </c>
      <c r="G2" s="10" t="s">
        <v>79</v>
      </c>
      <c r="H2" s="3" t="s">
        <v>75</v>
      </c>
      <c r="I2" s="7" t="s">
        <v>457</v>
      </c>
      <c r="J2" s="3">
        <v>856</v>
      </c>
      <c r="K2" s="3" t="s">
        <v>387</v>
      </c>
      <c r="L2" s="4" t="s">
        <v>77</v>
      </c>
      <c r="M2" s="4" t="s">
        <v>77</v>
      </c>
      <c r="N2">
        <v>0.2</v>
      </c>
      <c r="O2">
        <v>21.1</v>
      </c>
      <c r="Q2">
        <v>1.8</v>
      </c>
      <c r="R2">
        <f>3-COUNTBLANK(W2:Y2)</f>
        <v>3</v>
      </c>
      <c r="W2">
        <v>1.8</v>
      </c>
      <c r="X2">
        <v>1.8</v>
      </c>
      <c r="Y2">
        <v>1.8</v>
      </c>
    </row>
    <row r="3" spans="1:72" x14ac:dyDescent="0.3">
      <c r="A3">
        <v>1</v>
      </c>
      <c r="B3">
        <v>88</v>
      </c>
      <c r="C3" t="s">
        <v>223</v>
      </c>
      <c r="D3" t="s">
        <v>224</v>
      </c>
      <c r="E3" t="s">
        <v>225</v>
      </c>
      <c r="F3" t="s">
        <v>73</v>
      </c>
      <c r="G3" s="10" t="s">
        <v>79</v>
      </c>
      <c r="H3" s="3" t="s">
        <v>75</v>
      </c>
      <c r="I3" s="7" t="s">
        <v>458</v>
      </c>
      <c r="J3" s="3">
        <v>3261</v>
      </c>
      <c r="K3" s="3" t="s">
        <v>231</v>
      </c>
      <c r="L3" s="4" t="s">
        <v>77</v>
      </c>
      <c r="M3" s="4" t="s">
        <v>77</v>
      </c>
      <c r="N3">
        <v>0.55000000000000004</v>
      </c>
      <c r="O3">
        <v>10</v>
      </c>
      <c r="P3">
        <v>7.83</v>
      </c>
      <c r="Q3">
        <v>3.6</v>
      </c>
      <c r="R3">
        <f>3-COUNTBLANK(W3:Y3)</f>
        <v>3</v>
      </c>
      <c r="W3">
        <v>2.13</v>
      </c>
      <c r="X3">
        <v>2.13</v>
      </c>
      <c r="Y3">
        <v>2.13</v>
      </c>
      <c r="Z3">
        <v>3.6</v>
      </c>
      <c r="AO3">
        <v>7.83</v>
      </c>
      <c r="AS3">
        <v>7.83</v>
      </c>
      <c r="AV3">
        <v>5.03</v>
      </c>
      <c r="AW3">
        <v>2.4</v>
      </c>
      <c r="AX3">
        <v>2.4</v>
      </c>
    </row>
    <row r="4" spans="1:72" x14ac:dyDescent="0.3">
      <c r="A4">
        <v>1</v>
      </c>
      <c r="B4">
        <v>22</v>
      </c>
      <c r="C4" t="s">
        <v>186</v>
      </c>
      <c r="D4" t="s">
        <v>187</v>
      </c>
      <c r="E4" t="s">
        <v>188</v>
      </c>
      <c r="F4" t="s">
        <v>73</v>
      </c>
      <c r="G4" s="10" t="s">
        <v>79</v>
      </c>
      <c r="H4" s="3" t="s">
        <v>75</v>
      </c>
      <c r="I4" s="7" t="s">
        <v>456</v>
      </c>
      <c r="J4" s="3">
        <v>678</v>
      </c>
      <c r="K4" s="3" t="s">
        <v>192</v>
      </c>
      <c r="L4" s="4" t="s">
        <v>77</v>
      </c>
      <c r="M4" s="4" t="s">
        <v>77</v>
      </c>
      <c r="N4">
        <v>1</v>
      </c>
      <c r="O4">
        <v>9.6999999999999993</v>
      </c>
      <c r="Q4">
        <v>4.8</v>
      </c>
      <c r="R4">
        <f>3-COUNTBLANK(W4:Y4)</f>
        <v>3</v>
      </c>
      <c r="W4">
        <v>9.6999999999999993</v>
      </c>
      <c r="X4">
        <v>9.6999999999999993</v>
      </c>
      <c r="Y4">
        <v>4.8</v>
      </c>
    </row>
    <row r="5" spans="1:72" x14ac:dyDescent="0.3">
      <c r="A5">
        <v>1</v>
      </c>
      <c r="B5">
        <v>44</v>
      </c>
      <c r="C5" t="s">
        <v>313</v>
      </c>
      <c r="D5" t="s">
        <v>314</v>
      </c>
      <c r="E5" t="s">
        <v>315</v>
      </c>
      <c r="F5" t="s">
        <v>78</v>
      </c>
      <c r="G5" s="10" t="s">
        <v>79</v>
      </c>
      <c r="H5" s="3" t="s">
        <v>75</v>
      </c>
      <c r="I5" s="7" t="s">
        <v>457</v>
      </c>
      <c r="J5" s="3">
        <v>134</v>
      </c>
      <c r="K5" s="3" t="s">
        <v>317</v>
      </c>
      <c r="L5" s="4" t="s">
        <v>77</v>
      </c>
      <c r="M5" s="4" t="s">
        <v>77</v>
      </c>
      <c r="N5">
        <v>0.7</v>
      </c>
      <c r="O5">
        <v>5.7</v>
      </c>
      <c r="Q5">
        <v>5.7</v>
      </c>
      <c r="R5">
        <f>3-COUNTBLANK(W5:Y5)</f>
        <v>3</v>
      </c>
      <c r="W5">
        <v>5.7</v>
      </c>
      <c r="X5">
        <v>5.7</v>
      </c>
      <c r="Y5">
        <v>5.7</v>
      </c>
    </row>
    <row r="6" spans="1:72" x14ac:dyDescent="0.3">
      <c r="A6">
        <v>1</v>
      </c>
      <c r="B6">
        <v>88</v>
      </c>
      <c r="C6" t="s">
        <v>223</v>
      </c>
      <c r="D6" t="s">
        <v>224</v>
      </c>
      <c r="E6" t="s">
        <v>225</v>
      </c>
      <c r="F6" t="s">
        <v>73</v>
      </c>
      <c r="G6" s="10" t="s">
        <v>74</v>
      </c>
      <c r="H6" s="3" t="s">
        <v>75</v>
      </c>
      <c r="I6" s="7" t="s">
        <v>457</v>
      </c>
      <c r="J6" s="3">
        <v>3248</v>
      </c>
      <c r="K6" s="3" t="s">
        <v>226</v>
      </c>
      <c r="L6" s="4" t="s">
        <v>77</v>
      </c>
      <c r="M6" s="4" t="s">
        <v>77</v>
      </c>
      <c r="N6">
        <v>0.62</v>
      </c>
      <c r="O6">
        <v>15</v>
      </c>
      <c r="P6">
        <v>8.94</v>
      </c>
      <c r="Q6">
        <v>6.01</v>
      </c>
      <c r="R6">
        <f>3-COUNTBLANK(W6:Y6)</f>
        <v>3</v>
      </c>
      <c r="W6">
        <v>6.01</v>
      </c>
      <c r="X6">
        <v>6.01</v>
      </c>
      <c r="Y6">
        <v>6.01</v>
      </c>
      <c r="AI6">
        <v>15</v>
      </c>
      <c r="AS6">
        <v>8.94</v>
      </c>
      <c r="AV6">
        <v>6.01</v>
      </c>
      <c r="AX6">
        <v>6.01</v>
      </c>
    </row>
    <row r="7" spans="1:72" x14ac:dyDescent="0.3">
      <c r="A7">
        <v>1</v>
      </c>
      <c r="B7">
        <v>54</v>
      </c>
      <c r="C7" t="s">
        <v>100</v>
      </c>
      <c r="D7" t="s">
        <v>101</v>
      </c>
      <c r="E7" t="s">
        <v>102</v>
      </c>
      <c r="F7" t="s">
        <v>73</v>
      </c>
      <c r="G7" s="10" t="s">
        <v>79</v>
      </c>
      <c r="H7" s="3" t="s">
        <v>85</v>
      </c>
      <c r="I7" s="7" t="s">
        <v>85</v>
      </c>
      <c r="J7" s="3">
        <v>2935</v>
      </c>
      <c r="K7" s="3" t="s">
        <v>104</v>
      </c>
      <c r="L7" s="2" t="s">
        <v>83</v>
      </c>
      <c r="M7" s="2" t="s">
        <v>83</v>
      </c>
      <c r="N7">
        <v>0.22</v>
      </c>
      <c r="O7">
        <v>14.26</v>
      </c>
      <c r="Q7">
        <v>11.34</v>
      </c>
      <c r="R7">
        <f>3-COUNTBLANK(W7:Y7)</f>
        <v>0</v>
      </c>
    </row>
    <row r="8" spans="1:72" x14ac:dyDescent="0.3">
      <c r="A8">
        <v>1</v>
      </c>
      <c r="B8">
        <v>82</v>
      </c>
      <c r="C8" t="s">
        <v>419</v>
      </c>
      <c r="D8" t="s">
        <v>420</v>
      </c>
      <c r="E8" t="s">
        <v>421</v>
      </c>
      <c r="F8" t="s">
        <v>73</v>
      </c>
      <c r="G8" s="10" t="s">
        <v>79</v>
      </c>
      <c r="H8" s="3" t="s">
        <v>75</v>
      </c>
      <c r="I8" s="7" t="s">
        <v>458</v>
      </c>
      <c r="J8" s="3">
        <v>3797</v>
      </c>
      <c r="K8" s="3" t="s">
        <v>424</v>
      </c>
      <c r="L8" s="4" t="s">
        <v>77</v>
      </c>
      <c r="M8" s="4" t="s">
        <v>77</v>
      </c>
      <c r="N8">
        <v>0.03</v>
      </c>
      <c r="O8">
        <v>11.69</v>
      </c>
      <c r="Q8">
        <v>11.69</v>
      </c>
      <c r="R8">
        <f>3-COUNTBLANK(W8:Y8)</f>
        <v>3</v>
      </c>
      <c r="W8">
        <v>1.94</v>
      </c>
      <c r="X8">
        <v>1.94</v>
      </c>
      <c r="Y8">
        <v>1.94</v>
      </c>
      <c r="Z8">
        <v>0.5</v>
      </c>
      <c r="BA8">
        <v>8.34</v>
      </c>
      <c r="BB8">
        <v>11.69</v>
      </c>
      <c r="BC8">
        <v>8.34</v>
      </c>
      <c r="BM8">
        <v>8.34</v>
      </c>
    </row>
    <row r="9" spans="1:72" x14ac:dyDescent="0.3">
      <c r="A9">
        <v>1</v>
      </c>
      <c r="B9">
        <v>88</v>
      </c>
      <c r="C9" t="s">
        <v>223</v>
      </c>
      <c r="D9" t="s">
        <v>224</v>
      </c>
      <c r="E9" t="s">
        <v>225</v>
      </c>
      <c r="F9" t="s">
        <v>73</v>
      </c>
      <c r="G9" s="10" t="s">
        <v>74</v>
      </c>
      <c r="H9" s="3" t="s">
        <v>75</v>
      </c>
      <c r="I9" s="7" t="s">
        <v>468</v>
      </c>
      <c r="J9" s="3">
        <v>3249</v>
      </c>
      <c r="K9" s="3" t="s">
        <v>228</v>
      </c>
      <c r="L9" s="4" t="s">
        <v>77</v>
      </c>
      <c r="M9" s="4" t="s">
        <v>77</v>
      </c>
      <c r="N9">
        <v>0.75</v>
      </c>
      <c r="O9">
        <v>12.5</v>
      </c>
      <c r="P9">
        <v>6.25</v>
      </c>
      <c r="Q9">
        <v>12.5</v>
      </c>
      <c r="R9">
        <f>3-COUNTBLANK(W9:Y9)</f>
        <v>3</v>
      </c>
      <c r="W9">
        <v>12.5</v>
      </c>
      <c r="X9">
        <v>12.5</v>
      </c>
      <c r="Y9">
        <v>12.5</v>
      </c>
      <c r="Z9">
        <v>12.5</v>
      </c>
      <c r="AI9">
        <v>12.5</v>
      </c>
      <c r="AO9">
        <v>12.5</v>
      </c>
      <c r="AV9">
        <v>12.5</v>
      </c>
      <c r="AX9">
        <v>12.5</v>
      </c>
    </row>
    <row r="10" spans="1:72" x14ac:dyDescent="0.3">
      <c r="A10">
        <v>1</v>
      </c>
      <c r="B10">
        <v>88</v>
      </c>
      <c r="C10" t="s">
        <v>223</v>
      </c>
      <c r="D10" t="s">
        <v>224</v>
      </c>
      <c r="E10" t="s">
        <v>225</v>
      </c>
      <c r="F10" t="s">
        <v>73</v>
      </c>
      <c r="G10" s="10" t="s">
        <v>74</v>
      </c>
      <c r="H10" s="3" t="s">
        <v>75</v>
      </c>
      <c r="I10" s="7" t="s">
        <v>472</v>
      </c>
      <c r="J10" s="3">
        <v>3247</v>
      </c>
      <c r="K10" s="3" t="s">
        <v>227</v>
      </c>
      <c r="L10" s="4" t="s">
        <v>77</v>
      </c>
      <c r="M10" s="4" t="s">
        <v>77</v>
      </c>
      <c r="N10">
        <v>0.25</v>
      </c>
      <c r="O10">
        <v>14</v>
      </c>
      <c r="Q10">
        <v>14</v>
      </c>
      <c r="R10">
        <f>3-COUNTBLANK(W10:Y10)</f>
        <v>3</v>
      </c>
      <c r="W10">
        <v>6.6</v>
      </c>
      <c r="X10">
        <v>6.6</v>
      </c>
      <c r="Y10">
        <v>6.6</v>
      </c>
      <c r="Z10">
        <v>6.6</v>
      </c>
      <c r="AN10">
        <v>6.6</v>
      </c>
      <c r="AO10">
        <v>8.5</v>
      </c>
      <c r="AX10">
        <v>1.7</v>
      </c>
      <c r="AZ10">
        <v>1.4</v>
      </c>
    </row>
    <row r="11" spans="1:72" x14ac:dyDescent="0.3">
      <c r="A11">
        <v>0</v>
      </c>
      <c r="B11">
        <v>105</v>
      </c>
      <c r="C11" t="s">
        <v>268</v>
      </c>
      <c r="D11" t="s">
        <v>269</v>
      </c>
      <c r="E11" t="s">
        <v>270</v>
      </c>
      <c r="F11" t="s">
        <v>73</v>
      </c>
      <c r="G11" s="10" t="s">
        <v>79</v>
      </c>
      <c r="H11" s="3" t="s">
        <v>85</v>
      </c>
      <c r="I11" s="7" t="s">
        <v>85</v>
      </c>
      <c r="J11" s="3">
        <v>2628</v>
      </c>
      <c r="K11" s="3" t="s">
        <v>274</v>
      </c>
      <c r="L11" s="2" t="s">
        <v>83</v>
      </c>
      <c r="M11" s="2" t="s">
        <v>83</v>
      </c>
      <c r="N11">
        <v>1.3</v>
      </c>
      <c r="O11">
        <v>20.38</v>
      </c>
      <c r="Q11">
        <v>14.36</v>
      </c>
      <c r="R11">
        <f>3-COUNTBLANK(W11:Y11)</f>
        <v>0</v>
      </c>
    </row>
    <row r="12" spans="1:72" x14ac:dyDescent="0.3">
      <c r="A12">
        <v>0</v>
      </c>
      <c r="B12">
        <v>107</v>
      </c>
      <c r="C12" t="s">
        <v>275</v>
      </c>
      <c r="D12" t="s">
        <v>276</v>
      </c>
      <c r="E12" t="s">
        <v>277</v>
      </c>
      <c r="F12" t="s">
        <v>73</v>
      </c>
      <c r="G12" s="10" t="s">
        <v>79</v>
      </c>
      <c r="H12" s="3" t="s">
        <v>280</v>
      </c>
      <c r="I12" s="7" t="s">
        <v>436</v>
      </c>
      <c r="J12" s="3">
        <v>1454</v>
      </c>
      <c r="K12" s="3">
        <v>41815101</v>
      </c>
      <c r="L12" s="2" t="s">
        <v>83</v>
      </c>
      <c r="M12" s="4" t="s">
        <v>77</v>
      </c>
      <c r="N12">
        <v>0.3</v>
      </c>
      <c r="O12">
        <v>35</v>
      </c>
      <c r="Q12">
        <v>15</v>
      </c>
      <c r="R12">
        <f>3-COUNTBLANK(W12:Y12)</f>
        <v>2</v>
      </c>
      <c r="W12">
        <v>17</v>
      </c>
      <c r="X12">
        <v>17</v>
      </c>
    </row>
    <row r="13" spans="1:72" x14ac:dyDescent="0.3">
      <c r="A13">
        <v>1</v>
      </c>
      <c r="B13">
        <v>36</v>
      </c>
      <c r="C13" t="s">
        <v>86</v>
      </c>
      <c r="D13" t="s">
        <v>87</v>
      </c>
      <c r="E13" t="s">
        <v>88</v>
      </c>
      <c r="F13" t="s">
        <v>78</v>
      </c>
      <c r="G13" s="10" t="s">
        <v>79</v>
      </c>
      <c r="H13" s="3" t="s">
        <v>75</v>
      </c>
      <c r="I13" s="7" t="s">
        <v>457</v>
      </c>
      <c r="J13" s="3">
        <v>375</v>
      </c>
      <c r="K13" s="3" t="s">
        <v>90</v>
      </c>
      <c r="L13" s="4" t="s">
        <v>77</v>
      </c>
      <c r="M13" s="4" t="s">
        <v>77</v>
      </c>
      <c r="N13">
        <v>0.32</v>
      </c>
      <c r="O13">
        <v>16.7</v>
      </c>
      <c r="Q13">
        <v>15.2</v>
      </c>
      <c r="R13">
        <f>3-COUNTBLANK(W13:Y13)</f>
        <v>3</v>
      </c>
      <c r="W13">
        <v>15.2</v>
      </c>
      <c r="X13">
        <v>15.2</v>
      </c>
      <c r="Y13">
        <v>15.2</v>
      </c>
      <c r="AC13">
        <v>15.2</v>
      </c>
      <c r="BO13">
        <v>16.7</v>
      </c>
    </row>
    <row r="14" spans="1:72" x14ac:dyDescent="0.3">
      <c r="A14">
        <v>1</v>
      </c>
      <c r="B14">
        <v>22</v>
      </c>
      <c r="C14" t="s">
        <v>186</v>
      </c>
      <c r="D14" t="s">
        <v>187</v>
      </c>
      <c r="E14" t="s">
        <v>188</v>
      </c>
      <c r="F14" t="s">
        <v>81</v>
      </c>
      <c r="G14" s="10" t="s">
        <v>79</v>
      </c>
      <c r="H14" s="3" t="s">
        <v>85</v>
      </c>
      <c r="I14" s="7" t="s">
        <v>85</v>
      </c>
      <c r="J14" s="3">
        <v>677</v>
      </c>
      <c r="K14" s="3" t="s">
        <v>191</v>
      </c>
      <c r="L14" s="2" t="s">
        <v>83</v>
      </c>
      <c r="M14" s="2" t="s">
        <v>83</v>
      </c>
      <c r="N14">
        <v>1.5</v>
      </c>
      <c r="O14">
        <v>35.700000000000003</v>
      </c>
      <c r="Q14">
        <v>15.4</v>
      </c>
      <c r="R14">
        <f>3-COUNTBLANK(W14:Y14)</f>
        <v>0</v>
      </c>
      <c r="BE14">
        <v>15.4</v>
      </c>
      <c r="BF14">
        <v>15.4</v>
      </c>
    </row>
    <row r="15" spans="1:72" x14ac:dyDescent="0.3">
      <c r="A15">
        <v>1</v>
      </c>
      <c r="B15">
        <v>74</v>
      </c>
      <c r="C15" t="s">
        <v>348</v>
      </c>
      <c r="D15" t="s">
        <v>349</v>
      </c>
      <c r="E15" t="s">
        <v>350</v>
      </c>
      <c r="F15" t="s">
        <v>73</v>
      </c>
      <c r="G15" s="10" t="s">
        <v>79</v>
      </c>
      <c r="H15" s="3" t="s">
        <v>75</v>
      </c>
      <c r="I15" s="7" t="s">
        <v>457</v>
      </c>
      <c r="J15" s="3">
        <v>3850</v>
      </c>
      <c r="K15" s="3" t="s">
        <v>351</v>
      </c>
      <c r="L15" s="4" t="s">
        <v>77</v>
      </c>
      <c r="M15" s="4" t="s">
        <v>77</v>
      </c>
      <c r="N15">
        <v>0.1</v>
      </c>
      <c r="O15">
        <v>16</v>
      </c>
      <c r="P15">
        <v>16</v>
      </c>
      <c r="Q15">
        <v>16</v>
      </c>
      <c r="R15">
        <f>3-COUNTBLANK(W15:Y15)</f>
        <v>3</v>
      </c>
      <c r="W15">
        <v>12.28</v>
      </c>
      <c r="X15">
        <v>12.28</v>
      </c>
      <c r="Y15">
        <v>12.28</v>
      </c>
    </row>
    <row r="16" spans="1:72" x14ac:dyDescent="0.3">
      <c r="A16">
        <v>0</v>
      </c>
      <c r="B16">
        <v>29</v>
      </c>
      <c r="C16" t="s">
        <v>307</v>
      </c>
      <c r="D16" t="s">
        <v>308</v>
      </c>
      <c r="E16" t="s">
        <v>309</v>
      </c>
      <c r="F16" t="s">
        <v>73</v>
      </c>
      <c r="G16" s="10" t="s">
        <v>79</v>
      </c>
      <c r="H16" s="3" t="s">
        <v>75</v>
      </c>
      <c r="I16" s="7" t="s">
        <v>457</v>
      </c>
      <c r="J16" s="3">
        <v>2456</v>
      </c>
      <c r="K16" s="3" t="s">
        <v>312</v>
      </c>
      <c r="L16" s="4" t="s">
        <v>77</v>
      </c>
      <c r="M16" s="4" t="s">
        <v>77</v>
      </c>
      <c r="N16">
        <v>0.8</v>
      </c>
      <c r="O16">
        <v>34</v>
      </c>
      <c r="Q16">
        <v>17</v>
      </c>
      <c r="R16">
        <f>3-COUNTBLANK(W16:Y16)</f>
        <v>2</v>
      </c>
      <c r="X16">
        <v>17</v>
      </c>
      <c r="Y16">
        <v>17</v>
      </c>
      <c r="BP16">
        <v>34</v>
      </c>
      <c r="BT16">
        <v>17</v>
      </c>
    </row>
    <row r="17" spans="1:68" x14ac:dyDescent="0.3">
      <c r="A17">
        <v>1</v>
      </c>
      <c r="B17">
        <v>88</v>
      </c>
      <c r="C17" t="s">
        <v>223</v>
      </c>
      <c r="D17" t="s">
        <v>224</v>
      </c>
      <c r="E17" t="s">
        <v>225</v>
      </c>
      <c r="F17" t="s">
        <v>81</v>
      </c>
      <c r="G17" s="10" t="s">
        <v>79</v>
      </c>
      <c r="H17" s="3" t="s">
        <v>85</v>
      </c>
      <c r="I17" s="7" t="s">
        <v>85</v>
      </c>
      <c r="J17" s="3">
        <v>3260</v>
      </c>
      <c r="K17" s="3" t="s">
        <v>230</v>
      </c>
      <c r="L17" s="2" t="s">
        <v>83</v>
      </c>
      <c r="M17" s="2" t="s">
        <v>83</v>
      </c>
      <c r="N17">
        <v>2.63</v>
      </c>
      <c r="O17">
        <v>23.7</v>
      </c>
      <c r="P17">
        <v>17</v>
      </c>
      <c r="Q17">
        <v>17</v>
      </c>
      <c r="R17">
        <f>3-COUNTBLANK(W17:Y17)</f>
        <v>0</v>
      </c>
      <c r="BO17">
        <v>17</v>
      </c>
    </row>
    <row r="18" spans="1:68" x14ac:dyDescent="0.3">
      <c r="A18">
        <v>0</v>
      </c>
      <c r="B18">
        <v>105</v>
      </c>
      <c r="C18" t="s">
        <v>268</v>
      </c>
      <c r="D18" t="s">
        <v>269</v>
      </c>
      <c r="E18" t="s">
        <v>270</v>
      </c>
      <c r="F18" t="s">
        <v>73</v>
      </c>
      <c r="G18" s="10" t="s">
        <v>79</v>
      </c>
      <c r="H18" s="3" t="s">
        <v>85</v>
      </c>
      <c r="I18" s="7" t="s">
        <v>85</v>
      </c>
      <c r="J18" s="3">
        <v>2627</v>
      </c>
      <c r="K18" s="3" t="s">
        <v>271</v>
      </c>
      <c r="L18" s="2" t="s">
        <v>83</v>
      </c>
      <c r="M18" s="2" t="s">
        <v>83</v>
      </c>
      <c r="N18">
        <v>1.3</v>
      </c>
      <c r="O18">
        <v>53.6</v>
      </c>
      <c r="Q18">
        <v>17.7</v>
      </c>
      <c r="R18">
        <f>3-COUNTBLANK(W18:Y18)</f>
        <v>0</v>
      </c>
      <c r="BA18">
        <v>17.7</v>
      </c>
    </row>
    <row r="19" spans="1:68" x14ac:dyDescent="0.3">
      <c r="A19">
        <v>0</v>
      </c>
      <c r="B19">
        <v>117</v>
      </c>
      <c r="C19" t="s">
        <v>299</v>
      </c>
      <c r="D19" t="s">
        <v>300</v>
      </c>
      <c r="E19" t="s">
        <v>301</v>
      </c>
      <c r="F19" t="s">
        <v>78</v>
      </c>
      <c r="G19" s="10" t="s">
        <v>79</v>
      </c>
      <c r="H19" s="3" t="s">
        <v>75</v>
      </c>
      <c r="I19" s="7" t="s">
        <v>457</v>
      </c>
      <c r="J19" s="3">
        <v>3147</v>
      </c>
      <c r="K19" s="3" t="s">
        <v>305</v>
      </c>
      <c r="L19" s="4" t="s">
        <v>77</v>
      </c>
      <c r="M19" s="4" t="s">
        <v>77</v>
      </c>
      <c r="N19">
        <v>3</v>
      </c>
      <c r="O19">
        <v>61</v>
      </c>
      <c r="Q19">
        <v>18.5</v>
      </c>
      <c r="R19">
        <f>3-COUNTBLANK(W19:Y19)</f>
        <v>3</v>
      </c>
      <c r="W19">
        <v>61</v>
      </c>
      <c r="X19">
        <v>61</v>
      </c>
      <c r="Y19">
        <v>61</v>
      </c>
      <c r="BM19">
        <v>18.5</v>
      </c>
    </row>
    <row r="20" spans="1:68" x14ac:dyDescent="0.3">
      <c r="A20">
        <v>1</v>
      </c>
      <c r="B20">
        <v>144</v>
      </c>
      <c r="C20" t="s">
        <v>173</v>
      </c>
      <c r="D20" t="s">
        <v>174</v>
      </c>
      <c r="E20" t="s">
        <v>175</v>
      </c>
      <c r="F20" t="s">
        <v>73</v>
      </c>
      <c r="G20" s="10" t="s">
        <v>79</v>
      </c>
      <c r="H20" s="3" t="s">
        <v>75</v>
      </c>
      <c r="I20" s="7" t="s">
        <v>457</v>
      </c>
      <c r="J20" s="3">
        <v>3552</v>
      </c>
      <c r="K20" s="3" t="s">
        <v>176</v>
      </c>
      <c r="L20" s="4" t="s">
        <v>77</v>
      </c>
      <c r="M20" s="4" t="s">
        <v>77</v>
      </c>
      <c r="N20">
        <v>1.5</v>
      </c>
      <c r="O20">
        <v>18.600000000000001</v>
      </c>
      <c r="Q20">
        <v>18.600000000000001</v>
      </c>
      <c r="R20">
        <f>3-COUNTBLANK(W20:Y20)</f>
        <v>3</v>
      </c>
      <c r="W20">
        <v>8.9</v>
      </c>
      <c r="X20">
        <v>8.9</v>
      </c>
      <c r="Y20">
        <v>14.7</v>
      </c>
      <c r="AN20">
        <v>14.7</v>
      </c>
      <c r="AV20">
        <v>18.600000000000001</v>
      </c>
    </row>
    <row r="21" spans="1:68" x14ac:dyDescent="0.3">
      <c r="A21">
        <v>1</v>
      </c>
      <c r="B21">
        <v>32</v>
      </c>
      <c r="C21" t="s">
        <v>237</v>
      </c>
      <c r="D21" t="s">
        <v>238</v>
      </c>
      <c r="E21" t="s">
        <v>239</v>
      </c>
      <c r="F21" t="s">
        <v>73</v>
      </c>
      <c r="G21" s="10" t="s">
        <v>79</v>
      </c>
      <c r="H21" s="3" t="s">
        <v>75</v>
      </c>
      <c r="I21" s="7" t="s">
        <v>478</v>
      </c>
      <c r="J21" s="3">
        <v>2226</v>
      </c>
      <c r="K21" s="3" t="s">
        <v>244</v>
      </c>
      <c r="L21" s="4" t="s">
        <v>77</v>
      </c>
      <c r="M21" s="4" t="s">
        <v>77</v>
      </c>
      <c r="N21">
        <v>0.5</v>
      </c>
      <c r="O21">
        <v>20</v>
      </c>
      <c r="P21">
        <v>20</v>
      </c>
      <c r="Q21">
        <v>20</v>
      </c>
      <c r="R21">
        <f>3-COUNTBLANK(W21:Y21)</f>
        <v>3</v>
      </c>
      <c r="U21">
        <v>20</v>
      </c>
      <c r="W21">
        <v>20</v>
      </c>
      <c r="X21">
        <v>20</v>
      </c>
      <c r="Y21">
        <v>20</v>
      </c>
      <c r="Z21">
        <v>20</v>
      </c>
      <c r="AG21">
        <v>20</v>
      </c>
      <c r="AO21">
        <v>10</v>
      </c>
      <c r="AS21">
        <v>20</v>
      </c>
      <c r="BC21">
        <v>20</v>
      </c>
      <c r="BF21">
        <v>20</v>
      </c>
      <c r="BJ21">
        <v>20</v>
      </c>
    </row>
    <row r="22" spans="1:68" x14ac:dyDescent="0.3">
      <c r="A22">
        <v>1</v>
      </c>
      <c r="B22">
        <v>98</v>
      </c>
      <c r="C22" t="s">
        <v>209</v>
      </c>
      <c r="D22" t="s">
        <v>210</v>
      </c>
      <c r="E22" t="s">
        <v>211</v>
      </c>
      <c r="F22" t="s">
        <v>73</v>
      </c>
      <c r="G22" s="10" t="s">
        <v>79</v>
      </c>
      <c r="H22" s="3" t="s">
        <v>75</v>
      </c>
      <c r="I22" s="7" t="s">
        <v>473</v>
      </c>
      <c r="J22" s="3">
        <v>3460</v>
      </c>
      <c r="K22" s="3" t="s">
        <v>215</v>
      </c>
      <c r="L22" s="4" t="s">
        <v>77</v>
      </c>
      <c r="M22" s="4" t="s">
        <v>77</v>
      </c>
      <c r="N22">
        <v>2.5</v>
      </c>
      <c r="O22">
        <v>20</v>
      </c>
      <c r="Q22">
        <v>20</v>
      </c>
      <c r="R22">
        <f>3-COUNTBLANK(W22:Y22)</f>
        <v>3</v>
      </c>
      <c r="W22">
        <v>20</v>
      </c>
      <c r="X22">
        <v>20</v>
      </c>
      <c r="Y22">
        <v>20</v>
      </c>
    </row>
    <row r="23" spans="1:68" x14ac:dyDescent="0.3">
      <c r="A23">
        <v>0</v>
      </c>
      <c r="B23">
        <v>15</v>
      </c>
      <c r="C23" t="s">
        <v>288</v>
      </c>
      <c r="D23" t="s">
        <v>289</v>
      </c>
      <c r="E23" t="s">
        <v>290</v>
      </c>
      <c r="F23" t="s">
        <v>73</v>
      </c>
      <c r="G23" s="10" t="s">
        <v>79</v>
      </c>
      <c r="H23" s="3" t="s">
        <v>75</v>
      </c>
      <c r="I23" s="7" t="s">
        <v>457</v>
      </c>
      <c r="J23" s="3">
        <v>3697</v>
      </c>
      <c r="K23" s="3" t="s">
        <v>298</v>
      </c>
      <c r="L23" s="4" t="s">
        <v>77</v>
      </c>
      <c r="M23" s="4" t="s">
        <v>77</v>
      </c>
      <c r="N23">
        <v>22</v>
      </c>
      <c r="O23">
        <v>343</v>
      </c>
      <c r="P23">
        <v>343</v>
      </c>
      <c r="Q23">
        <v>22</v>
      </c>
      <c r="R23">
        <f>3-COUNTBLANK(W23:Y23)</f>
        <v>2</v>
      </c>
      <c r="W23">
        <v>343</v>
      </c>
      <c r="X23">
        <v>343</v>
      </c>
      <c r="BK23">
        <v>343</v>
      </c>
    </row>
    <row r="24" spans="1:68" x14ac:dyDescent="0.3">
      <c r="A24">
        <v>1</v>
      </c>
      <c r="B24">
        <v>98</v>
      </c>
      <c r="C24" t="s">
        <v>209</v>
      </c>
      <c r="D24" t="s">
        <v>210</v>
      </c>
      <c r="E24" t="s">
        <v>211</v>
      </c>
      <c r="F24" t="s">
        <v>73</v>
      </c>
      <c r="G24" s="10" t="s">
        <v>74</v>
      </c>
      <c r="H24" s="3" t="s">
        <v>212</v>
      </c>
      <c r="I24" s="7" t="s">
        <v>448</v>
      </c>
      <c r="J24" s="3">
        <v>3453</v>
      </c>
      <c r="K24" s="3" t="s">
        <v>213</v>
      </c>
      <c r="L24" s="3" t="s">
        <v>107</v>
      </c>
      <c r="M24" s="3" t="s">
        <v>107</v>
      </c>
      <c r="N24">
        <v>0.5</v>
      </c>
      <c r="O24">
        <v>25</v>
      </c>
      <c r="Q24">
        <v>25</v>
      </c>
      <c r="R24">
        <f>3-COUNTBLANK(W24:Y24)</f>
        <v>1</v>
      </c>
      <c r="W24">
        <v>12.5</v>
      </c>
      <c r="AO24">
        <v>12.5</v>
      </c>
    </row>
    <row r="25" spans="1:68" x14ac:dyDescent="0.3">
      <c r="A25">
        <v>1</v>
      </c>
      <c r="B25">
        <v>126</v>
      </c>
      <c r="C25" t="s">
        <v>355</v>
      </c>
      <c r="D25" t="s">
        <v>356</v>
      </c>
      <c r="E25" t="s">
        <v>357</v>
      </c>
      <c r="F25" t="s">
        <v>73</v>
      </c>
      <c r="G25" s="10" t="s">
        <v>79</v>
      </c>
      <c r="H25" s="3" t="s">
        <v>75</v>
      </c>
      <c r="I25" s="7" t="s">
        <v>457</v>
      </c>
      <c r="J25" s="3">
        <v>848</v>
      </c>
      <c r="K25" s="3" t="s">
        <v>359</v>
      </c>
      <c r="L25" s="4" t="s">
        <v>77</v>
      </c>
      <c r="M25" s="4" t="s">
        <v>77</v>
      </c>
      <c r="N25">
        <v>9</v>
      </c>
      <c r="O25">
        <v>145</v>
      </c>
      <c r="Q25">
        <v>27.7</v>
      </c>
      <c r="R25">
        <f>3-COUNTBLANK(W25:Y25)</f>
        <v>3</v>
      </c>
      <c r="W25">
        <v>27.7</v>
      </c>
      <c r="X25">
        <v>11.5</v>
      </c>
      <c r="Y25">
        <v>11.5</v>
      </c>
      <c r="AI25">
        <v>145</v>
      </c>
      <c r="AZ25">
        <v>11.5</v>
      </c>
      <c r="BI25">
        <v>11.5</v>
      </c>
      <c r="BK25">
        <v>145</v>
      </c>
    </row>
    <row r="26" spans="1:68" x14ac:dyDescent="0.3">
      <c r="A26">
        <v>1</v>
      </c>
      <c r="B26">
        <v>36</v>
      </c>
      <c r="C26" t="s">
        <v>86</v>
      </c>
      <c r="D26" t="s">
        <v>87</v>
      </c>
      <c r="E26" t="s">
        <v>88</v>
      </c>
      <c r="F26" t="s">
        <v>73</v>
      </c>
      <c r="G26" s="10" t="s">
        <v>79</v>
      </c>
      <c r="H26" s="3" t="s">
        <v>75</v>
      </c>
      <c r="I26" s="7" t="s">
        <v>457</v>
      </c>
      <c r="J26" s="3">
        <v>377</v>
      </c>
      <c r="K26" s="3" t="s">
        <v>92</v>
      </c>
      <c r="L26" s="4" t="s">
        <v>77</v>
      </c>
      <c r="M26" s="4" t="s">
        <v>77</v>
      </c>
      <c r="N26">
        <v>0.03</v>
      </c>
      <c r="O26">
        <v>29.48</v>
      </c>
      <c r="Q26">
        <v>29.48</v>
      </c>
      <c r="R26">
        <f>3-COUNTBLANK(W26:Y26)</f>
        <v>3</v>
      </c>
      <c r="W26">
        <v>29.48</v>
      </c>
      <c r="X26">
        <v>29.48</v>
      </c>
      <c r="Y26">
        <v>26.28</v>
      </c>
      <c r="BL26">
        <v>26.28</v>
      </c>
      <c r="BM26">
        <v>26.28</v>
      </c>
      <c r="BN26">
        <v>29.48</v>
      </c>
    </row>
    <row r="27" spans="1:68" x14ac:dyDescent="0.3">
      <c r="A27">
        <v>1</v>
      </c>
      <c r="B27">
        <v>36</v>
      </c>
      <c r="C27" t="s">
        <v>86</v>
      </c>
      <c r="D27" t="s">
        <v>87</v>
      </c>
      <c r="E27" t="s">
        <v>88</v>
      </c>
      <c r="F27" t="s">
        <v>81</v>
      </c>
      <c r="G27" s="10" t="s">
        <v>79</v>
      </c>
      <c r="H27" s="3" t="s">
        <v>85</v>
      </c>
      <c r="I27" s="7" t="s">
        <v>85</v>
      </c>
      <c r="J27" s="3">
        <v>376</v>
      </c>
      <c r="K27" s="3" t="s">
        <v>91</v>
      </c>
      <c r="L27" s="2" t="s">
        <v>83</v>
      </c>
      <c r="M27" s="2" t="s">
        <v>83</v>
      </c>
      <c r="N27">
        <v>0.11</v>
      </c>
      <c r="O27">
        <v>33.1</v>
      </c>
      <c r="P27">
        <v>29.6</v>
      </c>
      <c r="Q27">
        <v>29.6</v>
      </c>
      <c r="R27">
        <f>3-COUNTBLANK(W27:Y27)</f>
        <v>0</v>
      </c>
      <c r="BL27">
        <v>33.1</v>
      </c>
      <c r="BM27">
        <v>33.1</v>
      </c>
      <c r="BN27">
        <v>11</v>
      </c>
    </row>
    <row r="28" spans="1:68" x14ac:dyDescent="0.3">
      <c r="A28">
        <v>1</v>
      </c>
      <c r="B28">
        <v>44</v>
      </c>
      <c r="C28" t="s">
        <v>313</v>
      </c>
      <c r="D28" t="s">
        <v>314</v>
      </c>
      <c r="E28" t="s">
        <v>315</v>
      </c>
      <c r="F28" t="s">
        <v>73</v>
      </c>
      <c r="G28" s="10" t="s">
        <v>79</v>
      </c>
      <c r="H28" s="3" t="s">
        <v>85</v>
      </c>
      <c r="I28" s="7" t="s">
        <v>85</v>
      </c>
      <c r="J28" s="3">
        <v>136</v>
      </c>
      <c r="K28" s="3" t="s">
        <v>319</v>
      </c>
      <c r="L28" s="2" t="s">
        <v>83</v>
      </c>
      <c r="M28" s="2" t="s">
        <v>83</v>
      </c>
      <c r="N28">
        <v>1.98</v>
      </c>
      <c r="O28">
        <v>126</v>
      </c>
      <c r="Q28">
        <v>30.3</v>
      </c>
      <c r="R28">
        <f>3-COUNTBLANK(W28:Y28)</f>
        <v>0</v>
      </c>
      <c r="AO28">
        <v>126</v>
      </c>
    </row>
    <row r="29" spans="1:68" x14ac:dyDescent="0.3">
      <c r="A29">
        <v>0</v>
      </c>
      <c r="B29">
        <v>129</v>
      </c>
      <c r="C29" t="s">
        <v>129</v>
      </c>
      <c r="D29" t="s">
        <v>130</v>
      </c>
      <c r="E29" t="s">
        <v>131</v>
      </c>
      <c r="F29" t="s">
        <v>73</v>
      </c>
      <c r="G29" s="10" t="s">
        <v>74</v>
      </c>
      <c r="H29" s="3" t="s">
        <v>75</v>
      </c>
      <c r="I29" s="7" t="s">
        <v>457</v>
      </c>
      <c r="J29" s="3">
        <v>1977</v>
      </c>
      <c r="K29" s="3" t="s">
        <v>132</v>
      </c>
      <c r="L29" s="4" t="s">
        <v>77</v>
      </c>
      <c r="M29" s="4" t="s">
        <v>77</v>
      </c>
      <c r="N29">
        <v>0.65</v>
      </c>
      <c r="O29">
        <v>1609</v>
      </c>
      <c r="Q29">
        <v>31.8</v>
      </c>
      <c r="R29">
        <f>3-COUNTBLANK(W29:Y29)</f>
        <v>3</v>
      </c>
      <c r="W29">
        <v>1609</v>
      </c>
      <c r="X29">
        <v>588</v>
      </c>
      <c r="Y29">
        <v>1609</v>
      </c>
      <c r="Z29">
        <v>466</v>
      </c>
      <c r="BG29">
        <v>1609</v>
      </c>
    </row>
    <row r="30" spans="1:68" x14ac:dyDescent="0.3">
      <c r="A30">
        <v>1</v>
      </c>
      <c r="B30">
        <v>22</v>
      </c>
      <c r="C30" t="s">
        <v>186</v>
      </c>
      <c r="D30" t="s">
        <v>187</v>
      </c>
      <c r="E30" t="s">
        <v>188</v>
      </c>
      <c r="F30" t="s">
        <v>73</v>
      </c>
      <c r="G30" s="10" t="s">
        <v>74</v>
      </c>
      <c r="H30" s="3" t="s">
        <v>75</v>
      </c>
      <c r="I30" s="7" t="s">
        <v>457</v>
      </c>
      <c r="J30" s="3">
        <v>671</v>
      </c>
      <c r="K30" s="3" t="s">
        <v>189</v>
      </c>
      <c r="L30" s="4" t="s">
        <v>77</v>
      </c>
      <c r="M30" s="4" t="s">
        <v>77</v>
      </c>
      <c r="N30">
        <v>2.7</v>
      </c>
      <c r="O30">
        <v>32.6</v>
      </c>
      <c r="Q30">
        <v>32.6</v>
      </c>
      <c r="R30">
        <f>3-COUNTBLANK(W30:Y30)</f>
        <v>3</v>
      </c>
      <c r="W30">
        <v>32.6</v>
      </c>
      <c r="X30">
        <v>32.6</v>
      </c>
      <c r="Y30">
        <v>32.6</v>
      </c>
      <c r="AV30">
        <v>27.7</v>
      </c>
      <c r="AX30">
        <v>27.7</v>
      </c>
    </row>
    <row r="31" spans="1:68" x14ac:dyDescent="0.3">
      <c r="A31">
        <v>1</v>
      </c>
      <c r="B31">
        <v>18</v>
      </c>
      <c r="C31" t="s">
        <v>397</v>
      </c>
      <c r="D31" t="s">
        <v>398</v>
      </c>
      <c r="E31" t="s">
        <v>399</v>
      </c>
      <c r="F31" t="s">
        <v>73</v>
      </c>
      <c r="G31" s="10" t="s">
        <v>74</v>
      </c>
      <c r="H31" s="3" t="s">
        <v>75</v>
      </c>
      <c r="I31" s="7" t="s">
        <v>461</v>
      </c>
      <c r="J31" s="3">
        <v>3015</v>
      </c>
      <c r="K31" s="3" t="s">
        <v>402</v>
      </c>
      <c r="L31" s="4" t="s">
        <v>77</v>
      </c>
      <c r="M31" s="4" t="s">
        <v>77</v>
      </c>
      <c r="N31">
        <v>1.9</v>
      </c>
      <c r="O31">
        <v>146.30000000000001</v>
      </c>
      <c r="Q31">
        <v>36.200000000000003</v>
      </c>
      <c r="R31">
        <f>3-COUNTBLANK(W31:Y31)</f>
        <v>3</v>
      </c>
      <c r="V31">
        <v>146.30000000000001</v>
      </c>
      <c r="W31">
        <v>146.30000000000001</v>
      </c>
      <c r="X31">
        <v>36.200000000000003</v>
      </c>
      <c r="Y31">
        <v>146.30000000000001</v>
      </c>
      <c r="BG31">
        <v>146.30000000000001</v>
      </c>
      <c r="BK31">
        <v>146.30000000000001</v>
      </c>
      <c r="BM31">
        <v>36.200000000000003</v>
      </c>
      <c r="BO31">
        <v>36.200000000000003</v>
      </c>
    </row>
    <row r="32" spans="1:68" x14ac:dyDescent="0.3">
      <c r="A32">
        <v>0</v>
      </c>
      <c r="B32">
        <v>105</v>
      </c>
      <c r="C32" t="s">
        <v>268</v>
      </c>
      <c r="D32" t="s">
        <v>269</v>
      </c>
      <c r="E32" t="s">
        <v>270</v>
      </c>
      <c r="F32" t="s">
        <v>78</v>
      </c>
      <c r="G32" s="10" t="s">
        <v>79</v>
      </c>
      <c r="H32" s="3" t="s">
        <v>75</v>
      </c>
      <c r="I32" s="7" t="s">
        <v>457</v>
      </c>
      <c r="J32" s="3">
        <v>2625</v>
      </c>
      <c r="K32" s="3" t="s">
        <v>272</v>
      </c>
      <c r="L32" s="4" t="s">
        <v>77</v>
      </c>
      <c r="M32" s="4" t="s">
        <v>77</v>
      </c>
      <c r="N32">
        <v>0.62</v>
      </c>
      <c r="O32">
        <v>37.5</v>
      </c>
      <c r="P32">
        <v>37.5</v>
      </c>
      <c r="Q32">
        <v>37.5</v>
      </c>
      <c r="R32">
        <f>3-COUNTBLANK(W32:Y32)</f>
        <v>2</v>
      </c>
      <c r="X32">
        <v>37.5</v>
      </c>
      <c r="Y32">
        <v>37.5</v>
      </c>
      <c r="Z32">
        <v>37.5</v>
      </c>
      <c r="AG32">
        <v>37.5</v>
      </c>
      <c r="BB32">
        <v>37.5</v>
      </c>
      <c r="BC32">
        <v>37.5</v>
      </c>
      <c r="BD32">
        <v>37.5</v>
      </c>
      <c r="BO32">
        <v>37.5</v>
      </c>
      <c r="BP32">
        <v>37.5</v>
      </c>
    </row>
    <row r="33" spans="1:72" x14ac:dyDescent="0.3">
      <c r="A33">
        <v>1</v>
      </c>
      <c r="B33">
        <v>116</v>
      </c>
      <c r="C33" t="s">
        <v>260</v>
      </c>
      <c r="D33" t="s">
        <v>261</v>
      </c>
      <c r="E33" t="s">
        <v>262</v>
      </c>
      <c r="F33" t="s">
        <v>73</v>
      </c>
      <c r="G33" s="10" t="s">
        <v>79</v>
      </c>
      <c r="H33" s="3" t="s">
        <v>75</v>
      </c>
      <c r="I33" s="7" t="s">
        <v>457</v>
      </c>
      <c r="J33" s="3">
        <v>357</v>
      </c>
      <c r="K33" s="3" t="s">
        <v>267</v>
      </c>
      <c r="L33" s="4" t="s">
        <v>77</v>
      </c>
      <c r="M33" s="4" t="s">
        <v>77</v>
      </c>
      <c r="N33">
        <v>0.1</v>
      </c>
      <c r="O33">
        <v>44</v>
      </c>
      <c r="Q33">
        <v>39</v>
      </c>
      <c r="R33">
        <f>3-COUNTBLANK(W33:Y33)</f>
        <v>2</v>
      </c>
      <c r="V33">
        <v>39</v>
      </c>
      <c r="W33">
        <v>39</v>
      </c>
      <c r="X33">
        <v>39</v>
      </c>
      <c r="AG33">
        <v>39</v>
      </c>
      <c r="AH33">
        <v>39</v>
      </c>
      <c r="AI33">
        <v>39</v>
      </c>
      <c r="BA33">
        <v>39</v>
      </c>
      <c r="BB33">
        <v>39</v>
      </c>
      <c r="BL33">
        <v>39</v>
      </c>
      <c r="BN33">
        <v>39</v>
      </c>
      <c r="BP33">
        <v>4.2</v>
      </c>
    </row>
    <row r="34" spans="1:72" x14ac:dyDescent="0.3">
      <c r="A34">
        <v>0</v>
      </c>
      <c r="B34">
        <v>15</v>
      </c>
      <c r="C34" t="s">
        <v>288</v>
      </c>
      <c r="D34" t="s">
        <v>289</v>
      </c>
      <c r="E34" t="s">
        <v>290</v>
      </c>
      <c r="F34" t="s">
        <v>78</v>
      </c>
      <c r="G34" s="10" t="s">
        <v>79</v>
      </c>
      <c r="H34" s="3" t="s">
        <v>297</v>
      </c>
      <c r="I34" s="7" t="s">
        <v>429</v>
      </c>
      <c r="J34" s="3">
        <v>3692</v>
      </c>
      <c r="K34" s="3" t="s">
        <v>298</v>
      </c>
      <c r="L34" s="2" t="s">
        <v>83</v>
      </c>
      <c r="M34" s="4" t="s">
        <v>77</v>
      </c>
      <c r="N34">
        <v>4</v>
      </c>
      <c r="O34">
        <v>40</v>
      </c>
      <c r="Q34">
        <v>40</v>
      </c>
      <c r="R34">
        <f>3-COUNTBLANK(W34:Y34)</f>
        <v>3</v>
      </c>
      <c r="W34">
        <v>12</v>
      </c>
      <c r="X34">
        <v>12</v>
      </c>
      <c r="Y34">
        <v>40</v>
      </c>
      <c r="Z34">
        <v>40</v>
      </c>
      <c r="AD34">
        <v>40</v>
      </c>
      <c r="AJ34">
        <v>40</v>
      </c>
      <c r="BL34">
        <v>40</v>
      </c>
      <c r="BN34">
        <v>40</v>
      </c>
    </row>
    <row r="35" spans="1:72" x14ac:dyDescent="0.3">
      <c r="A35">
        <v>0</v>
      </c>
      <c r="B35">
        <v>57</v>
      </c>
      <c r="C35" t="s">
        <v>369</v>
      </c>
      <c r="D35" t="s">
        <v>370</v>
      </c>
      <c r="E35" t="s">
        <v>371</v>
      </c>
      <c r="F35" t="s">
        <v>78</v>
      </c>
      <c r="G35" s="10" t="s">
        <v>79</v>
      </c>
      <c r="H35" s="3" t="s">
        <v>75</v>
      </c>
      <c r="I35" s="7" t="s">
        <v>457</v>
      </c>
      <c r="J35" s="3">
        <v>2244</v>
      </c>
      <c r="K35" s="3" t="s">
        <v>372</v>
      </c>
      <c r="L35" s="4" t="s">
        <v>77</v>
      </c>
      <c r="M35" s="4" t="s">
        <v>77</v>
      </c>
      <c r="N35">
        <v>6.5</v>
      </c>
      <c r="O35">
        <v>40</v>
      </c>
      <c r="Q35">
        <v>40</v>
      </c>
      <c r="R35">
        <f>3-COUNTBLANK(W35:Y35)</f>
        <v>3</v>
      </c>
      <c r="W35">
        <v>40</v>
      </c>
      <c r="X35">
        <v>40</v>
      </c>
      <c r="Y35">
        <v>40</v>
      </c>
    </row>
    <row r="36" spans="1:72" x14ac:dyDescent="0.3">
      <c r="A36">
        <v>1</v>
      </c>
      <c r="B36">
        <v>82</v>
      </c>
      <c r="C36" t="s">
        <v>419</v>
      </c>
      <c r="D36" t="s">
        <v>420</v>
      </c>
      <c r="E36" t="s">
        <v>421</v>
      </c>
      <c r="F36" t="s">
        <v>73</v>
      </c>
      <c r="G36" s="10" t="s">
        <v>74</v>
      </c>
      <c r="H36" s="3" t="s">
        <v>75</v>
      </c>
      <c r="I36" s="7" t="s">
        <v>478</v>
      </c>
      <c r="J36" s="3">
        <v>3788</v>
      </c>
      <c r="K36" s="3" t="s">
        <v>422</v>
      </c>
      <c r="L36" s="4" t="s">
        <v>77</v>
      </c>
      <c r="M36" s="4" t="s">
        <v>77</v>
      </c>
      <c r="N36">
        <v>0.08</v>
      </c>
      <c r="O36">
        <v>41.03</v>
      </c>
      <c r="Q36">
        <v>41.03</v>
      </c>
      <c r="R36">
        <f>3-COUNTBLANK(W36:Y36)</f>
        <v>3</v>
      </c>
      <c r="U36">
        <v>41.03</v>
      </c>
      <c r="W36">
        <v>41.03</v>
      </c>
      <c r="X36">
        <v>41.03</v>
      </c>
      <c r="Y36">
        <v>41.03</v>
      </c>
      <c r="AG36">
        <v>41.03</v>
      </c>
      <c r="BL36">
        <v>4.74</v>
      </c>
      <c r="BN36">
        <v>0.09</v>
      </c>
    </row>
    <row r="37" spans="1:72" x14ac:dyDescent="0.3">
      <c r="A37">
        <v>0</v>
      </c>
      <c r="B37">
        <v>115</v>
      </c>
      <c r="C37" t="s">
        <v>249</v>
      </c>
      <c r="D37" t="s">
        <v>250</v>
      </c>
      <c r="E37" t="s">
        <v>251</v>
      </c>
      <c r="F37" t="s">
        <v>73</v>
      </c>
      <c r="G37" s="10" t="s">
        <v>79</v>
      </c>
      <c r="H37" s="3" t="s">
        <v>75</v>
      </c>
      <c r="I37" s="7" t="s">
        <v>458</v>
      </c>
      <c r="J37" s="3">
        <v>1537</v>
      </c>
      <c r="K37" s="3" t="s">
        <v>254</v>
      </c>
      <c r="L37" s="4" t="s">
        <v>77</v>
      </c>
      <c r="M37" s="4" t="s">
        <v>77</v>
      </c>
      <c r="N37">
        <v>12.16</v>
      </c>
      <c r="O37">
        <v>135.86000000000001</v>
      </c>
      <c r="P37">
        <v>112.46</v>
      </c>
      <c r="Q37">
        <v>42.89</v>
      </c>
      <c r="R37">
        <f>3-COUNTBLANK(W37:Y37)</f>
        <v>3</v>
      </c>
      <c r="W37">
        <v>42.89</v>
      </c>
      <c r="X37">
        <v>42.89</v>
      </c>
      <c r="Y37">
        <v>42.89</v>
      </c>
    </row>
    <row r="38" spans="1:72" x14ac:dyDescent="0.3">
      <c r="A38">
        <v>0</v>
      </c>
      <c r="B38">
        <v>57</v>
      </c>
      <c r="C38" t="s">
        <v>369</v>
      </c>
      <c r="D38" t="s">
        <v>370</v>
      </c>
      <c r="E38" t="s">
        <v>371</v>
      </c>
      <c r="F38" t="s">
        <v>73</v>
      </c>
      <c r="G38" s="10" t="s">
        <v>74</v>
      </c>
      <c r="H38" s="3" t="s">
        <v>75</v>
      </c>
      <c r="I38" s="7" t="s">
        <v>457</v>
      </c>
      <c r="J38" s="3">
        <v>2238</v>
      </c>
      <c r="K38" s="3" t="s">
        <v>374</v>
      </c>
      <c r="L38" s="4" t="s">
        <v>77</v>
      </c>
      <c r="M38" s="4" t="s">
        <v>77</v>
      </c>
      <c r="N38">
        <v>0.4</v>
      </c>
      <c r="O38">
        <v>250</v>
      </c>
      <c r="P38">
        <v>250</v>
      </c>
      <c r="Q38">
        <v>43.2</v>
      </c>
      <c r="R38">
        <f>3-COUNTBLANK(W38:Y38)</f>
        <v>3</v>
      </c>
      <c r="W38">
        <v>4.5</v>
      </c>
      <c r="X38">
        <v>43.2</v>
      </c>
      <c r="Y38">
        <v>4.5</v>
      </c>
      <c r="Z38">
        <v>43.2</v>
      </c>
      <c r="AG38">
        <v>43.2</v>
      </c>
      <c r="AS38">
        <v>43.2</v>
      </c>
      <c r="BL38">
        <v>4</v>
      </c>
      <c r="BN38">
        <v>43.2</v>
      </c>
      <c r="BT38">
        <v>43.2</v>
      </c>
    </row>
    <row r="39" spans="1:72" x14ac:dyDescent="0.3">
      <c r="A39">
        <v>0</v>
      </c>
      <c r="B39">
        <v>93</v>
      </c>
      <c r="C39" t="s">
        <v>375</v>
      </c>
      <c r="D39" t="s">
        <v>376</v>
      </c>
      <c r="E39" t="s">
        <v>377</v>
      </c>
      <c r="F39" t="s">
        <v>78</v>
      </c>
      <c r="G39" s="10" t="s">
        <v>79</v>
      </c>
      <c r="H39" s="3" t="s">
        <v>75</v>
      </c>
      <c r="I39" s="7" t="s">
        <v>457</v>
      </c>
      <c r="J39" s="3">
        <v>1471</v>
      </c>
      <c r="K39" s="3" t="s">
        <v>379</v>
      </c>
      <c r="L39" s="4" t="s">
        <v>77</v>
      </c>
      <c r="M39" s="4" t="s">
        <v>77</v>
      </c>
      <c r="N39">
        <v>0.79</v>
      </c>
      <c r="O39">
        <v>46.88</v>
      </c>
      <c r="Q39">
        <v>46.88</v>
      </c>
      <c r="R39">
        <f>3-COUNTBLANK(W39:Y39)</f>
        <v>3</v>
      </c>
      <c r="W39">
        <v>46.88</v>
      </c>
      <c r="X39">
        <v>46.88</v>
      </c>
      <c r="Y39">
        <v>46.88</v>
      </c>
      <c r="BA39">
        <v>46.88</v>
      </c>
      <c r="BP39">
        <v>46.88</v>
      </c>
    </row>
    <row r="40" spans="1:72" x14ac:dyDescent="0.3">
      <c r="A40">
        <v>1</v>
      </c>
      <c r="B40">
        <v>94</v>
      </c>
      <c r="C40" t="s">
        <v>281</v>
      </c>
      <c r="D40" t="s">
        <v>282</v>
      </c>
      <c r="E40" t="s">
        <v>283</v>
      </c>
      <c r="F40" t="s">
        <v>73</v>
      </c>
      <c r="G40" s="10" t="s">
        <v>79</v>
      </c>
      <c r="H40" s="3" t="s">
        <v>75</v>
      </c>
      <c r="I40" s="7" t="s">
        <v>457</v>
      </c>
      <c r="J40" s="3">
        <v>3133</v>
      </c>
      <c r="K40" s="3" t="s">
        <v>287</v>
      </c>
      <c r="L40" s="4" t="s">
        <v>77</v>
      </c>
      <c r="M40" s="4" t="s">
        <v>77</v>
      </c>
      <c r="N40">
        <v>2.09</v>
      </c>
      <c r="O40">
        <v>48.3</v>
      </c>
      <c r="Q40">
        <v>48.3</v>
      </c>
      <c r="R40">
        <f>3-COUNTBLANK(W40:Y40)</f>
        <v>3</v>
      </c>
      <c r="W40">
        <v>48.3</v>
      </c>
      <c r="X40">
        <v>48.3</v>
      </c>
      <c r="Y40">
        <v>48.3</v>
      </c>
      <c r="BH40">
        <v>48.3</v>
      </c>
      <c r="BJ40">
        <v>48.3</v>
      </c>
      <c r="BK40">
        <v>48.3</v>
      </c>
    </row>
    <row r="41" spans="1:72" x14ac:dyDescent="0.3">
      <c r="A41">
        <v>1</v>
      </c>
      <c r="B41">
        <v>76</v>
      </c>
      <c r="C41" t="s">
        <v>178</v>
      </c>
      <c r="D41" t="s">
        <v>179</v>
      </c>
      <c r="E41" t="s">
        <v>180</v>
      </c>
      <c r="F41" t="s">
        <v>73</v>
      </c>
      <c r="G41" s="10" t="s">
        <v>79</v>
      </c>
      <c r="H41" s="3" t="s">
        <v>184</v>
      </c>
      <c r="I41" s="7" t="s">
        <v>435</v>
      </c>
      <c r="J41" s="3">
        <v>3972</v>
      </c>
      <c r="K41" s="3">
        <v>43823501</v>
      </c>
      <c r="L41" s="2" t="s">
        <v>83</v>
      </c>
      <c r="M41" s="4" t="s">
        <v>77</v>
      </c>
      <c r="N41">
        <v>1.2</v>
      </c>
      <c r="O41">
        <v>49.8</v>
      </c>
      <c r="Q41">
        <v>49.8</v>
      </c>
      <c r="R41">
        <f>3-COUNTBLANK(W41:Y41)</f>
        <v>3</v>
      </c>
      <c r="W41">
        <v>50</v>
      </c>
      <c r="X41">
        <v>2</v>
      </c>
      <c r="Y41">
        <v>25</v>
      </c>
      <c r="Z41">
        <v>25</v>
      </c>
      <c r="AG41">
        <v>25</v>
      </c>
      <c r="AX41">
        <v>49.8</v>
      </c>
      <c r="AZ41">
        <v>19.3</v>
      </c>
      <c r="BA41">
        <v>19.3</v>
      </c>
      <c r="BO41">
        <v>19.3</v>
      </c>
    </row>
    <row r="42" spans="1:72" x14ac:dyDescent="0.3">
      <c r="A42">
        <v>0</v>
      </c>
      <c r="B42">
        <v>15</v>
      </c>
      <c r="C42" t="s">
        <v>288</v>
      </c>
      <c r="D42" t="s">
        <v>289</v>
      </c>
      <c r="E42" t="s">
        <v>290</v>
      </c>
      <c r="F42" t="s">
        <v>78</v>
      </c>
      <c r="G42" s="10" t="s">
        <v>79</v>
      </c>
      <c r="H42" s="3" t="s">
        <v>85</v>
      </c>
      <c r="I42" s="7" t="s">
        <v>85</v>
      </c>
      <c r="J42" s="3">
        <v>3691</v>
      </c>
      <c r="K42" s="3" t="s">
        <v>293</v>
      </c>
      <c r="L42" s="2" t="s">
        <v>83</v>
      </c>
      <c r="M42" s="2" t="s">
        <v>83</v>
      </c>
      <c r="N42">
        <v>2</v>
      </c>
      <c r="O42">
        <v>50</v>
      </c>
      <c r="P42">
        <v>50</v>
      </c>
      <c r="Q42">
        <v>50</v>
      </c>
      <c r="R42">
        <f>3-COUNTBLANK(W42:Y42)</f>
        <v>0</v>
      </c>
      <c r="BL42">
        <v>50</v>
      </c>
      <c r="BT42">
        <v>50</v>
      </c>
    </row>
    <row r="43" spans="1:72" x14ac:dyDescent="0.3">
      <c r="A43">
        <v>0</v>
      </c>
      <c r="B43">
        <v>41</v>
      </c>
      <c r="C43" t="s">
        <v>409</v>
      </c>
      <c r="D43" t="s">
        <v>410</v>
      </c>
      <c r="E43" t="s">
        <v>411</v>
      </c>
      <c r="F43" t="s">
        <v>73</v>
      </c>
      <c r="G43" s="10" t="s">
        <v>79</v>
      </c>
      <c r="H43" s="3" t="s">
        <v>75</v>
      </c>
      <c r="I43" s="7" t="s">
        <v>457</v>
      </c>
      <c r="J43" s="3">
        <v>5274</v>
      </c>
      <c r="K43" s="3" t="s">
        <v>412</v>
      </c>
      <c r="L43" s="4" t="s">
        <v>77</v>
      </c>
      <c r="M43" s="4" t="s">
        <v>77</v>
      </c>
      <c r="N43">
        <v>25</v>
      </c>
      <c r="O43">
        <v>100</v>
      </c>
      <c r="P43">
        <v>25</v>
      </c>
      <c r="Q43">
        <v>50</v>
      </c>
      <c r="R43">
        <f>3-COUNTBLANK(W43:Y43)</f>
        <v>2</v>
      </c>
      <c r="W43">
        <v>100</v>
      </c>
      <c r="X43">
        <v>100</v>
      </c>
      <c r="AG43">
        <v>50</v>
      </c>
      <c r="BL43">
        <v>50</v>
      </c>
      <c r="BP43">
        <v>50</v>
      </c>
    </row>
    <row r="44" spans="1:72" x14ac:dyDescent="0.3">
      <c r="A44">
        <v>0</v>
      </c>
      <c r="B44">
        <v>107</v>
      </c>
      <c r="C44" t="s">
        <v>275</v>
      </c>
      <c r="D44" t="s">
        <v>276</v>
      </c>
      <c r="E44" t="s">
        <v>277</v>
      </c>
      <c r="F44" t="s">
        <v>78</v>
      </c>
      <c r="G44" s="10" t="s">
        <v>79</v>
      </c>
      <c r="H44" s="3" t="s">
        <v>75</v>
      </c>
      <c r="I44" s="7" t="s">
        <v>457</v>
      </c>
      <c r="J44" s="3">
        <v>1452</v>
      </c>
      <c r="K44" s="3" t="s">
        <v>278</v>
      </c>
      <c r="L44" s="4" t="s">
        <v>77</v>
      </c>
      <c r="M44" s="4" t="s">
        <v>77</v>
      </c>
      <c r="N44">
        <v>1</v>
      </c>
      <c r="O44">
        <v>100</v>
      </c>
      <c r="Q44">
        <v>50</v>
      </c>
      <c r="R44">
        <f>3-COUNTBLANK(W44:Y44)</f>
        <v>3</v>
      </c>
      <c r="V44">
        <v>10</v>
      </c>
      <c r="W44">
        <v>10</v>
      </c>
      <c r="X44">
        <v>10</v>
      </c>
      <c r="Y44">
        <v>10</v>
      </c>
      <c r="BK44">
        <v>1</v>
      </c>
      <c r="BM44">
        <v>50</v>
      </c>
      <c r="BP44">
        <v>50</v>
      </c>
    </row>
    <row r="45" spans="1:72" x14ac:dyDescent="0.3">
      <c r="A45">
        <v>1</v>
      </c>
      <c r="B45">
        <v>76</v>
      </c>
      <c r="C45" t="s">
        <v>178</v>
      </c>
      <c r="D45" t="s">
        <v>179</v>
      </c>
      <c r="E45" t="s">
        <v>180</v>
      </c>
      <c r="F45" t="s">
        <v>81</v>
      </c>
      <c r="G45" s="10" t="s">
        <v>79</v>
      </c>
      <c r="H45" s="3" t="s">
        <v>85</v>
      </c>
      <c r="I45" s="7" t="s">
        <v>85</v>
      </c>
      <c r="J45" s="3">
        <v>3970</v>
      </c>
      <c r="K45" s="3" t="s">
        <v>181</v>
      </c>
      <c r="L45" s="2" t="s">
        <v>83</v>
      </c>
      <c r="M45" s="2" t="s">
        <v>83</v>
      </c>
      <c r="N45">
        <v>2.1</v>
      </c>
      <c r="O45">
        <v>71.7</v>
      </c>
      <c r="Q45">
        <v>53.6</v>
      </c>
      <c r="R45">
        <f>3-COUNTBLANK(W45:Y45)</f>
        <v>0</v>
      </c>
      <c r="AH45">
        <v>10.5</v>
      </c>
      <c r="BL45">
        <v>10.5</v>
      </c>
      <c r="BM45">
        <v>53.6</v>
      </c>
      <c r="BN45">
        <v>15.4</v>
      </c>
    </row>
    <row r="46" spans="1:72" x14ac:dyDescent="0.3">
      <c r="A46">
        <v>1</v>
      </c>
      <c r="B46">
        <v>138</v>
      </c>
      <c r="C46" t="s">
        <v>93</v>
      </c>
      <c r="D46" t="s">
        <v>94</v>
      </c>
      <c r="E46" t="s">
        <v>95</v>
      </c>
      <c r="F46" t="s">
        <v>78</v>
      </c>
      <c r="G46" s="10" t="s">
        <v>79</v>
      </c>
      <c r="H46" s="3" t="s">
        <v>75</v>
      </c>
      <c r="I46" s="7" t="s">
        <v>458</v>
      </c>
      <c r="J46" s="3">
        <v>3285</v>
      </c>
      <c r="K46" s="3" t="s">
        <v>97</v>
      </c>
      <c r="L46" s="4" t="s">
        <v>77</v>
      </c>
      <c r="M46" s="4" t="s">
        <v>77</v>
      </c>
      <c r="N46">
        <v>0.6</v>
      </c>
      <c r="O46">
        <v>55.8</v>
      </c>
      <c r="Q46">
        <v>55.8</v>
      </c>
      <c r="R46">
        <f>3-COUNTBLANK(W46:Y46)</f>
        <v>3</v>
      </c>
      <c r="W46">
        <v>55.8</v>
      </c>
      <c r="X46">
        <v>55.8</v>
      </c>
      <c r="Y46">
        <v>55.8</v>
      </c>
      <c r="Z46">
        <v>55.8</v>
      </c>
      <c r="AI46">
        <v>55.8</v>
      </c>
      <c r="AK46">
        <v>55.8</v>
      </c>
      <c r="AN46">
        <v>55.8</v>
      </c>
      <c r="AO46">
        <v>55.8</v>
      </c>
      <c r="AV46">
        <v>55.8</v>
      </c>
      <c r="AZ46">
        <v>55.8</v>
      </c>
      <c r="BP46">
        <v>55.8</v>
      </c>
    </row>
    <row r="47" spans="1:72" x14ac:dyDescent="0.3">
      <c r="A47">
        <v>0</v>
      </c>
      <c r="B47">
        <v>47</v>
      </c>
      <c r="C47" t="s">
        <v>162</v>
      </c>
      <c r="D47" t="s">
        <v>163</v>
      </c>
      <c r="E47" t="s">
        <v>164</v>
      </c>
      <c r="F47" t="s">
        <v>73</v>
      </c>
      <c r="G47" s="10" t="s">
        <v>74</v>
      </c>
      <c r="H47" s="3" t="s">
        <v>75</v>
      </c>
      <c r="I47" s="7" t="s">
        <v>483</v>
      </c>
      <c r="J47" s="3">
        <v>2059</v>
      </c>
      <c r="K47" s="3" t="s">
        <v>165</v>
      </c>
      <c r="L47" s="4" t="s">
        <v>77</v>
      </c>
      <c r="M47" s="4" t="s">
        <v>77</v>
      </c>
      <c r="N47">
        <v>15</v>
      </c>
      <c r="O47">
        <v>240</v>
      </c>
      <c r="Q47">
        <v>60</v>
      </c>
      <c r="R47">
        <f>3-COUNTBLANK(W47:Y47)</f>
        <v>3</v>
      </c>
      <c r="T47">
        <v>15</v>
      </c>
      <c r="W47">
        <v>15</v>
      </c>
      <c r="X47">
        <v>15</v>
      </c>
      <c r="Y47">
        <v>15</v>
      </c>
      <c r="Z47">
        <v>15</v>
      </c>
      <c r="AI47">
        <v>240</v>
      </c>
      <c r="AK47">
        <v>60</v>
      </c>
      <c r="AV47">
        <v>15</v>
      </c>
      <c r="AZ47">
        <v>15</v>
      </c>
      <c r="BA47">
        <v>60</v>
      </c>
      <c r="BL47">
        <v>240</v>
      </c>
      <c r="BM47">
        <v>240</v>
      </c>
      <c r="BN47">
        <v>240</v>
      </c>
      <c r="BP47">
        <v>60</v>
      </c>
    </row>
    <row r="48" spans="1:72" x14ac:dyDescent="0.3">
      <c r="A48">
        <v>1</v>
      </c>
      <c r="B48">
        <v>104</v>
      </c>
      <c r="C48" t="s">
        <v>403</v>
      </c>
      <c r="D48" t="s">
        <v>404</v>
      </c>
      <c r="E48" t="s">
        <v>405</v>
      </c>
      <c r="F48" t="s">
        <v>73</v>
      </c>
      <c r="G48" s="10" t="s">
        <v>74</v>
      </c>
      <c r="H48" s="3" t="s">
        <v>85</v>
      </c>
      <c r="I48" s="7" t="s">
        <v>85</v>
      </c>
      <c r="J48" s="3">
        <v>586</v>
      </c>
      <c r="K48" s="3" t="s">
        <v>406</v>
      </c>
      <c r="L48" s="2" t="s">
        <v>83</v>
      </c>
      <c r="M48" s="2" t="s">
        <v>83</v>
      </c>
      <c r="N48">
        <v>3</v>
      </c>
      <c r="O48">
        <v>76</v>
      </c>
      <c r="Q48">
        <v>61</v>
      </c>
      <c r="R48">
        <f>3-COUNTBLANK(W48:Y48)</f>
        <v>0</v>
      </c>
    </row>
    <row r="49" spans="1:72" x14ac:dyDescent="0.3">
      <c r="A49">
        <v>1</v>
      </c>
      <c r="B49">
        <v>138</v>
      </c>
      <c r="C49" t="s">
        <v>93</v>
      </c>
      <c r="D49" t="s">
        <v>94</v>
      </c>
      <c r="E49" t="s">
        <v>95</v>
      </c>
      <c r="F49" t="s">
        <v>73</v>
      </c>
      <c r="G49" s="10" t="s">
        <v>79</v>
      </c>
      <c r="H49" s="3" t="s">
        <v>75</v>
      </c>
      <c r="I49" s="7" t="s">
        <v>474</v>
      </c>
      <c r="J49" s="3">
        <v>3287</v>
      </c>
      <c r="K49" s="3" t="s">
        <v>99</v>
      </c>
      <c r="L49" s="4" t="s">
        <v>77</v>
      </c>
      <c r="M49" s="4" t="s">
        <v>77</v>
      </c>
      <c r="N49">
        <v>0.5</v>
      </c>
      <c r="O49">
        <v>125</v>
      </c>
      <c r="Q49">
        <v>61</v>
      </c>
      <c r="R49">
        <f>3-COUNTBLANK(W49:Y49)</f>
        <v>3</v>
      </c>
      <c r="W49">
        <v>61</v>
      </c>
      <c r="X49">
        <v>61</v>
      </c>
      <c r="Y49">
        <v>61</v>
      </c>
      <c r="Z49">
        <v>97</v>
      </c>
      <c r="AX49">
        <v>97</v>
      </c>
    </row>
    <row r="50" spans="1:72" x14ac:dyDescent="0.3">
      <c r="A50">
        <v>0</v>
      </c>
      <c r="B50">
        <v>137</v>
      </c>
      <c r="C50" t="s">
        <v>122</v>
      </c>
      <c r="D50" t="s">
        <v>123</v>
      </c>
      <c r="E50" t="s">
        <v>124</v>
      </c>
      <c r="F50" t="s">
        <v>78</v>
      </c>
      <c r="G50" s="10" t="s">
        <v>79</v>
      </c>
      <c r="H50" s="3" t="s">
        <v>75</v>
      </c>
      <c r="I50" s="7" t="s">
        <v>479</v>
      </c>
      <c r="J50" s="3">
        <v>2141</v>
      </c>
      <c r="K50" s="3" t="s">
        <v>126</v>
      </c>
      <c r="L50" s="4" t="s">
        <v>77</v>
      </c>
      <c r="M50" s="4" t="s">
        <v>77</v>
      </c>
      <c r="N50">
        <v>9.9</v>
      </c>
      <c r="O50">
        <v>61.9</v>
      </c>
      <c r="P50">
        <v>61.9</v>
      </c>
      <c r="Q50">
        <v>61.9</v>
      </c>
      <c r="R50">
        <f>3-COUNTBLANK(W50:Y50)</f>
        <v>2</v>
      </c>
      <c r="U50">
        <v>61.9</v>
      </c>
      <c r="W50">
        <v>61.9</v>
      </c>
      <c r="X50">
        <v>61.9</v>
      </c>
      <c r="AF50">
        <v>61.2</v>
      </c>
      <c r="AG50">
        <v>61.2</v>
      </c>
      <c r="BM50">
        <v>29.6</v>
      </c>
    </row>
    <row r="51" spans="1:72" x14ac:dyDescent="0.3">
      <c r="A51">
        <v>1</v>
      </c>
      <c r="B51">
        <v>76</v>
      </c>
      <c r="C51" t="s">
        <v>178</v>
      </c>
      <c r="D51" t="s">
        <v>179</v>
      </c>
      <c r="E51" t="s">
        <v>180</v>
      </c>
      <c r="F51" t="s">
        <v>78</v>
      </c>
      <c r="G51" s="10" t="s">
        <v>79</v>
      </c>
      <c r="H51" s="3" t="s">
        <v>75</v>
      </c>
      <c r="I51" s="7" t="s">
        <v>457</v>
      </c>
      <c r="J51" s="3">
        <v>3968</v>
      </c>
      <c r="K51" s="3" t="s">
        <v>185</v>
      </c>
      <c r="L51" s="4" t="s">
        <v>77</v>
      </c>
      <c r="M51" s="4" t="s">
        <v>77</v>
      </c>
      <c r="N51">
        <v>1.1399999999999999</v>
      </c>
      <c r="O51">
        <v>62.24</v>
      </c>
      <c r="Q51">
        <v>62.24</v>
      </c>
      <c r="R51">
        <f>3-COUNTBLANK(W51:Y51)</f>
        <v>3</v>
      </c>
      <c r="W51">
        <v>62.24</v>
      </c>
      <c r="X51">
        <v>62.24</v>
      </c>
      <c r="Y51">
        <v>62.24</v>
      </c>
      <c r="AH51">
        <v>58.79</v>
      </c>
      <c r="AZ51">
        <v>62.24</v>
      </c>
      <c r="BA51">
        <v>62.24</v>
      </c>
      <c r="BM51">
        <v>62.24</v>
      </c>
      <c r="BP51">
        <v>62.24</v>
      </c>
    </row>
    <row r="52" spans="1:72" x14ac:dyDescent="0.3">
      <c r="A52">
        <v>0</v>
      </c>
      <c r="B52">
        <v>15</v>
      </c>
      <c r="C52" t="s">
        <v>288</v>
      </c>
      <c r="D52" t="s">
        <v>289</v>
      </c>
      <c r="E52" t="s">
        <v>290</v>
      </c>
      <c r="F52" t="s">
        <v>73</v>
      </c>
      <c r="G52" s="10" t="s">
        <v>79</v>
      </c>
      <c r="H52" s="3" t="s">
        <v>295</v>
      </c>
      <c r="I52" s="7" t="s">
        <v>295</v>
      </c>
      <c r="J52" s="3">
        <v>3696</v>
      </c>
      <c r="K52" s="3" t="s">
        <v>296</v>
      </c>
      <c r="L52" s="4" t="s">
        <v>77</v>
      </c>
      <c r="M52" s="4" t="s">
        <v>77</v>
      </c>
      <c r="N52">
        <v>0.67</v>
      </c>
      <c r="O52">
        <v>92.1</v>
      </c>
      <c r="Q52">
        <v>66.900000000000006</v>
      </c>
      <c r="R52">
        <f>3-COUNTBLANK(W52:Y52)</f>
        <v>3</v>
      </c>
      <c r="W52">
        <v>66.900000000000006</v>
      </c>
      <c r="X52">
        <v>66.900000000000006</v>
      </c>
      <c r="Y52">
        <v>66.900000000000006</v>
      </c>
    </row>
    <row r="53" spans="1:72" x14ac:dyDescent="0.3">
      <c r="A53">
        <v>0</v>
      </c>
      <c r="B53">
        <v>137</v>
      </c>
      <c r="C53" t="s">
        <v>122</v>
      </c>
      <c r="D53" t="s">
        <v>123</v>
      </c>
      <c r="E53" t="s">
        <v>124</v>
      </c>
      <c r="F53" t="s">
        <v>73</v>
      </c>
      <c r="G53" s="10" t="s">
        <v>79</v>
      </c>
      <c r="H53" s="3" t="s">
        <v>75</v>
      </c>
      <c r="I53" s="7" t="s">
        <v>458</v>
      </c>
      <c r="J53" s="3">
        <v>2143</v>
      </c>
      <c r="K53" s="3" t="s">
        <v>128</v>
      </c>
      <c r="L53" s="4" t="s">
        <v>77</v>
      </c>
      <c r="M53" s="4" t="s">
        <v>77</v>
      </c>
      <c r="N53">
        <v>20</v>
      </c>
      <c r="O53">
        <v>124.7</v>
      </c>
      <c r="Q53">
        <v>67</v>
      </c>
      <c r="R53">
        <f>3-COUNTBLANK(W53:Y53)</f>
        <v>2</v>
      </c>
      <c r="W53">
        <v>67</v>
      </c>
      <c r="X53">
        <v>67</v>
      </c>
      <c r="AG53">
        <v>67</v>
      </c>
      <c r="AJ53">
        <v>123.5</v>
      </c>
    </row>
    <row r="54" spans="1:72" x14ac:dyDescent="0.3">
      <c r="A54">
        <v>1</v>
      </c>
      <c r="B54">
        <v>96</v>
      </c>
      <c r="C54" t="s">
        <v>136</v>
      </c>
      <c r="D54" t="s">
        <v>137</v>
      </c>
      <c r="E54" t="s">
        <v>138</v>
      </c>
      <c r="F54" t="s">
        <v>73</v>
      </c>
      <c r="G54" s="10" t="s">
        <v>79</v>
      </c>
      <c r="H54" s="3" t="s">
        <v>85</v>
      </c>
      <c r="I54" s="7" t="s">
        <v>85</v>
      </c>
      <c r="J54" s="3">
        <v>1086</v>
      </c>
      <c r="K54" s="3" t="s">
        <v>141</v>
      </c>
      <c r="L54" s="2" t="s">
        <v>83</v>
      </c>
      <c r="M54" s="2" t="s">
        <v>83</v>
      </c>
      <c r="N54">
        <v>2.1800000000000002</v>
      </c>
      <c r="O54">
        <v>74.5</v>
      </c>
      <c r="Q54">
        <v>68.400000000000006</v>
      </c>
      <c r="R54">
        <f>3-COUNTBLANK(W54:Y54)</f>
        <v>0</v>
      </c>
    </row>
    <row r="55" spans="1:72" x14ac:dyDescent="0.3">
      <c r="A55">
        <v>1</v>
      </c>
      <c r="B55">
        <v>32</v>
      </c>
      <c r="C55" t="s">
        <v>237</v>
      </c>
      <c r="D55" t="s">
        <v>238</v>
      </c>
      <c r="E55" t="s">
        <v>239</v>
      </c>
      <c r="F55" t="s">
        <v>73</v>
      </c>
      <c r="G55" s="10" t="s">
        <v>79</v>
      </c>
      <c r="H55" s="3" t="s">
        <v>85</v>
      </c>
      <c r="I55" s="7" t="s">
        <v>85</v>
      </c>
      <c r="J55" s="3">
        <v>4886</v>
      </c>
      <c r="K55" s="3" t="s">
        <v>243</v>
      </c>
      <c r="L55" s="2" t="s">
        <v>83</v>
      </c>
      <c r="M55" s="2" t="s">
        <v>83</v>
      </c>
      <c r="N55">
        <v>0.7</v>
      </c>
      <c r="O55">
        <v>70</v>
      </c>
      <c r="Q55">
        <v>70</v>
      </c>
      <c r="R55">
        <f>3-COUNTBLANK(W55:Y55)</f>
        <v>0</v>
      </c>
    </row>
    <row r="56" spans="1:72" x14ac:dyDescent="0.3">
      <c r="A56">
        <v>1</v>
      </c>
      <c r="B56">
        <v>36</v>
      </c>
      <c r="C56" t="s">
        <v>86</v>
      </c>
      <c r="D56" t="s">
        <v>87</v>
      </c>
      <c r="E56" t="s">
        <v>88</v>
      </c>
      <c r="F56" t="s">
        <v>73</v>
      </c>
      <c r="G56" s="10" t="s">
        <v>74</v>
      </c>
      <c r="H56" s="3" t="s">
        <v>75</v>
      </c>
      <c r="I56" s="7" t="s">
        <v>457</v>
      </c>
      <c r="J56" s="3">
        <v>369</v>
      </c>
      <c r="K56" s="3" t="s">
        <v>89</v>
      </c>
      <c r="L56" s="4" t="s">
        <v>77</v>
      </c>
      <c r="M56" s="4" t="s">
        <v>77</v>
      </c>
      <c r="N56">
        <v>0.13</v>
      </c>
      <c r="O56">
        <v>71.099999999999994</v>
      </c>
      <c r="Q56">
        <v>70</v>
      </c>
      <c r="R56">
        <f>3-COUNTBLANK(W56:Y56)</f>
        <v>3</v>
      </c>
      <c r="W56">
        <v>71.099999999999994</v>
      </c>
      <c r="X56">
        <v>71.099999999999994</v>
      </c>
      <c r="Y56">
        <v>70</v>
      </c>
      <c r="BM56">
        <v>71.099999999999994</v>
      </c>
    </row>
    <row r="57" spans="1:72" x14ac:dyDescent="0.3">
      <c r="A57">
        <v>1</v>
      </c>
      <c r="B57">
        <v>96</v>
      </c>
      <c r="C57" t="s">
        <v>136</v>
      </c>
      <c r="D57" t="s">
        <v>137</v>
      </c>
      <c r="E57" t="s">
        <v>138</v>
      </c>
      <c r="F57" t="s">
        <v>78</v>
      </c>
      <c r="G57" s="10" t="s">
        <v>79</v>
      </c>
      <c r="H57" s="3" t="s">
        <v>75</v>
      </c>
      <c r="I57" s="7" t="s">
        <v>472</v>
      </c>
      <c r="J57" s="3">
        <v>1083</v>
      </c>
      <c r="K57" s="3" t="s">
        <v>139</v>
      </c>
      <c r="L57" s="4" t="s">
        <v>77</v>
      </c>
      <c r="M57" s="4" t="s">
        <v>77</v>
      </c>
      <c r="N57">
        <v>1.53</v>
      </c>
      <c r="O57">
        <v>72.930000000000007</v>
      </c>
      <c r="Q57">
        <v>72.930000000000007</v>
      </c>
      <c r="R57">
        <f>3-COUNTBLANK(W57:Y57)</f>
        <v>3</v>
      </c>
      <c r="S57">
        <v>66.47</v>
      </c>
      <c r="W57">
        <v>7.18</v>
      </c>
      <c r="X57">
        <v>7.18</v>
      </c>
      <c r="Y57">
        <v>7.18</v>
      </c>
      <c r="BP57">
        <v>33.840000000000003</v>
      </c>
    </row>
    <row r="58" spans="1:72" x14ac:dyDescent="0.3">
      <c r="A58">
        <v>0</v>
      </c>
      <c r="B58">
        <v>93</v>
      </c>
      <c r="C58" t="s">
        <v>375</v>
      </c>
      <c r="D58" t="s">
        <v>376</v>
      </c>
      <c r="E58" t="s">
        <v>377</v>
      </c>
      <c r="F58" t="s">
        <v>73</v>
      </c>
      <c r="G58" s="10" t="s">
        <v>74</v>
      </c>
      <c r="H58" s="3" t="s">
        <v>75</v>
      </c>
      <c r="I58" s="7" t="s">
        <v>457</v>
      </c>
      <c r="J58" s="3">
        <v>1467</v>
      </c>
      <c r="K58" s="3" t="s">
        <v>378</v>
      </c>
      <c r="L58" s="4" t="s">
        <v>77</v>
      </c>
      <c r="M58" s="4" t="s">
        <v>77</v>
      </c>
      <c r="N58">
        <v>2.9</v>
      </c>
      <c r="O58">
        <v>84.5</v>
      </c>
      <c r="Q58">
        <v>73.7</v>
      </c>
      <c r="R58">
        <f>3-COUNTBLANK(W58:Y58)</f>
        <v>3</v>
      </c>
      <c r="W58">
        <v>84.5</v>
      </c>
      <c r="X58">
        <v>73.7</v>
      </c>
      <c r="Y58">
        <v>2.9</v>
      </c>
      <c r="AI58">
        <v>84.5</v>
      </c>
      <c r="BL58">
        <v>73.7</v>
      </c>
      <c r="BM58">
        <v>73.7</v>
      </c>
      <c r="BN58">
        <v>73.7</v>
      </c>
    </row>
    <row r="59" spans="1:72" x14ac:dyDescent="0.3">
      <c r="A59">
        <v>1</v>
      </c>
      <c r="B59">
        <v>104</v>
      </c>
      <c r="C59" t="s">
        <v>403</v>
      </c>
      <c r="D59" t="s">
        <v>404</v>
      </c>
      <c r="E59" t="s">
        <v>405</v>
      </c>
      <c r="F59" t="s">
        <v>73</v>
      </c>
      <c r="G59" s="10" t="s">
        <v>74</v>
      </c>
      <c r="H59" s="3" t="s">
        <v>75</v>
      </c>
      <c r="I59" s="7" t="s">
        <v>457</v>
      </c>
      <c r="J59" s="3">
        <v>587</v>
      </c>
      <c r="K59" s="3">
        <v>42539101</v>
      </c>
      <c r="L59" s="4" t="s">
        <v>77</v>
      </c>
      <c r="M59" s="4" t="s">
        <v>77</v>
      </c>
      <c r="N59">
        <v>0.4</v>
      </c>
      <c r="O59">
        <v>88.8</v>
      </c>
      <c r="Q59">
        <v>73.900000000000006</v>
      </c>
      <c r="R59">
        <f>3-COUNTBLANK(W59:Y59)</f>
        <v>3</v>
      </c>
      <c r="W59">
        <v>27.3</v>
      </c>
      <c r="X59">
        <v>27.3</v>
      </c>
      <c r="Y59">
        <v>23.5</v>
      </c>
    </row>
    <row r="60" spans="1:72" x14ac:dyDescent="0.3">
      <c r="A60">
        <v>1</v>
      </c>
      <c r="B60">
        <v>64</v>
      </c>
      <c r="C60" t="s">
        <v>388</v>
      </c>
      <c r="D60" t="s">
        <v>389</v>
      </c>
      <c r="E60" t="s">
        <v>390</v>
      </c>
      <c r="F60" t="s">
        <v>81</v>
      </c>
      <c r="G60" s="10" t="s">
        <v>79</v>
      </c>
      <c r="H60" s="3" t="s">
        <v>75</v>
      </c>
      <c r="I60" s="7" t="s">
        <v>457</v>
      </c>
      <c r="J60" s="3">
        <v>1192</v>
      </c>
      <c r="K60" s="3" t="s">
        <v>395</v>
      </c>
      <c r="L60" s="4" t="s">
        <v>77</v>
      </c>
      <c r="M60" s="4" t="s">
        <v>77</v>
      </c>
      <c r="N60">
        <v>3.1</v>
      </c>
      <c r="O60">
        <v>615.5</v>
      </c>
      <c r="P60">
        <v>10.4</v>
      </c>
      <c r="Q60">
        <v>75.2</v>
      </c>
      <c r="R60">
        <f>3-COUNTBLANK(W60:Y60)</f>
        <v>2</v>
      </c>
      <c r="W60">
        <v>615.5</v>
      </c>
      <c r="Y60">
        <v>75.2</v>
      </c>
      <c r="AN60">
        <v>75.2</v>
      </c>
      <c r="BP60">
        <v>615.5</v>
      </c>
    </row>
    <row r="61" spans="1:72" x14ac:dyDescent="0.3">
      <c r="A61">
        <v>0</v>
      </c>
      <c r="B61">
        <v>93</v>
      </c>
      <c r="C61" t="s">
        <v>375</v>
      </c>
      <c r="D61" t="s">
        <v>376</v>
      </c>
      <c r="E61" t="s">
        <v>377</v>
      </c>
      <c r="F61" t="s">
        <v>73</v>
      </c>
      <c r="G61" s="10" t="s">
        <v>79</v>
      </c>
      <c r="H61" s="3" t="s">
        <v>75</v>
      </c>
      <c r="I61" s="7" t="s">
        <v>457</v>
      </c>
      <c r="J61" s="3">
        <v>1473</v>
      </c>
      <c r="K61" s="3" t="s">
        <v>381</v>
      </c>
      <c r="L61" s="4" t="s">
        <v>77</v>
      </c>
      <c r="M61" s="4" t="s">
        <v>77</v>
      </c>
      <c r="N61">
        <v>2</v>
      </c>
      <c r="O61">
        <v>76</v>
      </c>
      <c r="P61">
        <v>38</v>
      </c>
      <c r="Q61">
        <v>76</v>
      </c>
      <c r="R61">
        <f>3-COUNTBLANK(W61:Y61)</f>
        <v>2</v>
      </c>
      <c r="W61">
        <v>76</v>
      </c>
      <c r="X61">
        <v>76</v>
      </c>
      <c r="BL61">
        <v>38</v>
      </c>
      <c r="BM61">
        <v>38</v>
      </c>
      <c r="BN61">
        <v>38</v>
      </c>
    </row>
    <row r="62" spans="1:72" x14ac:dyDescent="0.3">
      <c r="A62">
        <v>0</v>
      </c>
      <c r="B62">
        <v>47</v>
      </c>
      <c r="C62" t="s">
        <v>162</v>
      </c>
      <c r="D62" t="s">
        <v>163</v>
      </c>
      <c r="E62" t="s">
        <v>164</v>
      </c>
      <c r="F62" t="s">
        <v>73</v>
      </c>
      <c r="G62" s="10" t="s">
        <v>79</v>
      </c>
      <c r="H62" s="3" t="s">
        <v>75</v>
      </c>
      <c r="I62" s="7" t="s">
        <v>458</v>
      </c>
      <c r="J62" s="3">
        <v>2070</v>
      </c>
      <c r="K62" s="3" t="s">
        <v>171</v>
      </c>
      <c r="L62" s="4" t="s">
        <v>77</v>
      </c>
      <c r="M62" s="4" t="s">
        <v>77</v>
      </c>
      <c r="N62">
        <v>4.7</v>
      </c>
      <c r="O62">
        <v>77</v>
      </c>
      <c r="Q62">
        <v>77</v>
      </c>
      <c r="R62">
        <f>3-COUNTBLANK(W62:Y62)</f>
        <v>3</v>
      </c>
      <c r="W62">
        <v>77</v>
      </c>
      <c r="X62">
        <v>77</v>
      </c>
      <c r="Y62">
        <v>77</v>
      </c>
      <c r="AI62">
        <v>77</v>
      </c>
      <c r="BB62">
        <v>54</v>
      </c>
      <c r="BI62">
        <v>77</v>
      </c>
      <c r="BJ62">
        <v>54</v>
      </c>
      <c r="BK62">
        <v>77</v>
      </c>
    </row>
    <row r="63" spans="1:72" x14ac:dyDescent="0.3">
      <c r="A63">
        <v>1</v>
      </c>
      <c r="B63">
        <v>148</v>
      </c>
      <c r="C63" t="s">
        <v>339</v>
      </c>
      <c r="D63" t="s">
        <v>340</v>
      </c>
      <c r="E63" t="s">
        <v>341</v>
      </c>
      <c r="F63" t="s">
        <v>73</v>
      </c>
      <c r="G63" s="10" t="s">
        <v>79</v>
      </c>
      <c r="H63" s="3" t="s">
        <v>85</v>
      </c>
      <c r="I63" s="7" t="s">
        <v>443</v>
      </c>
      <c r="J63" s="3">
        <v>270</v>
      </c>
      <c r="K63" s="3" t="s">
        <v>345</v>
      </c>
      <c r="L63" s="2" t="s">
        <v>83</v>
      </c>
      <c r="M63" s="2" t="s">
        <v>83</v>
      </c>
      <c r="N63">
        <v>3.5</v>
      </c>
      <c r="O63">
        <v>77</v>
      </c>
      <c r="Q63">
        <v>77</v>
      </c>
      <c r="R63">
        <f>3-COUNTBLANK(W63:Y63)</f>
        <v>0</v>
      </c>
      <c r="AH63">
        <v>77</v>
      </c>
      <c r="BL63">
        <v>59.4</v>
      </c>
      <c r="BN63">
        <v>77</v>
      </c>
    </row>
    <row r="64" spans="1:72" x14ac:dyDescent="0.3">
      <c r="A64">
        <v>1</v>
      </c>
      <c r="B64">
        <v>126</v>
      </c>
      <c r="C64" t="s">
        <v>355</v>
      </c>
      <c r="D64" t="s">
        <v>356</v>
      </c>
      <c r="E64" t="s">
        <v>357</v>
      </c>
      <c r="F64" t="s">
        <v>78</v>
      </c>
      <c r="G64" s="10" t="s">
        <v>79</v>
      </c>
      <c r="H64" s="3" t="s">
        <v>75</v>
      </c>
      <c r="I64" s="7" t="s">
        <v>477</v>
      </c>
      <c r="J64" s="3">
        <v>845</v>
      </c>
      <c r="K64" s="3" t="s">
        <v>358</v>
      </c>
      <c r="L64" s="4" t="s">
        <v>77</v>
      </c>
      <c r="M64" s="4" t="s">
        <v>77</v>
      </c>
      <c r="N64">
        <v>5</v>
      </c>
      <c r="O64">
        <v>85</v>
      </c>
      <c r="Q64">
        <v>79</v>
      </c>
      <c r="R64">
        <f>3-COUNTBLANK(W64:Y64)</f>
        <v>3</v>
      </c>
      <c r="S64">
        <v>85</v>
      </c>
      <c r="T64">
        <v>85</v>
      </c>
      <c r="V64">
        <v>85</v>
      </c>
      <c r="W64">
        <v>5</v>
      </c>
      <c r="X64">
        <v>5</v>
      </c>
      <c r="Y64">
        <v>5</v>
      </c>
      <c r="Z64">
        <v>5</v>
      </c>
      <c r="AI64">
        <v>85</v>
      </c>
      <c r="AK64">
        <v>85</v>
      </c>
      <c r="AL64">
        <v>85</v>
      </c>
      <c r="AN64">
        <v>5</v>
      </c>
      <c r="AQ64">
        <v>79</v>
      </c>
      <c r="AZ64">
        <v>5</v>
      </c>
      <c r="BH64">
        <v>85</v>
      </c>
      <c r="BI64">
        <v>5</v>
      </c>
      <c r="BJ64">
        <v>5</v>
      </c>
      <c r="BT64">
        <v>85</v>
      </c>
    </row>
    <row r="65" spans="1:71" x14ac:dyDescent="0.3">
      <c r="A65">
        <v>0</v>
      </c>
      <c r="B65">
        <v>47</v>
      </c>
      <c r="C65" t="s">
        <v>162</v>
      </c>
      <c r="D65" t="s">
        <v>163</v>
      </c>
      <c r="E65" t="s">
        <v>164</v>
      </c>
      <c r="F65" t="s">
        <v>73</v>
      </c>
      <c r="G65" s="10" t="s">
        <v>79</v>
      </c>
      <c r="H65" s="3" t="s">
        <v>75</v>
      </c>
      <c r="I65" s="7" t="s">
        <v>472</v>
      </c>
      <c r="J65" s="3">
        <v>2069</v>
      </c>
      <c r="K65" s="3" t="s">
        <v>168</v>
      </c>
      <c r="L65" s="4" t="s">
        <v>77</v>
      </c>
      <c r="M65" s="4" t="s">
        <v>77</v>
      </c>
      <c r="N65">
        <v>3.18</v>
      </c>
      <c r="O65">
        <v>10103.6</v>
      </c>
      <c r="Q65">
        <v>79.900000000000006</v>
      </c>
      <c r="R65">
        <f>3-COUNTBLANK(W65:Y65)</f>
        <v>3</v>
      </c>
      <c r="S65">
        <v>20.190000000000001</v>
      </c>
      <c r="W65">
        <v>116.11</v>
      </c>
      <c r="X65">
        <v>116.11</v>
      </c>
      <c r="Y65">
        <v>116.11</v>
      </c>
      <c r="Z65">
        <v>20.190000000000001</v>
      </c>
      <c r="AI65">
        <v>83.96</v>
      </c>
      <c r="AK65">
        <v>83.96</v>
      </c>
      <c r="AZ65">
        <v>20.190000000000001</v>
      </c>
      <c r="BK65">
        <v>79.900000000000006</v>
      </c>
    </row>
    <row r="66" spans="1:71" x14ac:dyDescent="0.3">
      <c r="A66">
        <v>1</v>
      </c>
      <c r="B66">
        <v>18</v>
      </c>
      <c r="C66" t="s">
        <v>397</v>
      </c>
      <c r="D66" t="s">
        <v>398</v>
      </c>
      <c r="E66" t="s">
        <v>399</v>
      </c>
      <c r="F66" t="s">
        <v>78</v>
      </c>
      <c r="G66" s="10" t="s">
        <v>79</v>
      </c>
      <c r="H66" s="3" t="s">
        <v>75</v>
      </c>
      <c r="I66" s="7" t="s">
        <v>453</v>
      </c>
      <c r="J66" s="3">
        <v>3019</v>
      </c>
      <c r="K66" s="3" t="s">
        <v>400</v>
      </c>
      <c r="L66" s="4" t="s">
        <v>77</v>
      </c>
      <c r="M66" s="4" t="s">
        <v>77</v>
      </c>
      <c r="N66">
        <v>0.71</v>
      </c>
      <c r="O66">
        <v>112</v>
      </c>
      <c r="P66">
        <v>83</v>
      </c>
      <c r="Q66">
        <v>83</v>
      </c>
      <c r="R66">
        <f>3-COUNTBLANK(W66:Y66)</f>
        <v>3</v>
      </c>
      <c r="W66">
        <v>74</v>
      </c>
      <c r="X66">
        <v>74</v>
      </c>
      <c r="Y66">
        <v>74</v>
      </c>
      <c r="BL66">
        <v>74</v>
      </c>
      <c r="BM66">
        <v>74</v>
      </c>
      <c r="BN66">
        <v>74</v>
      </c>
    </row>
    <row r="67" spans="1:71" x14ac:dyDescent="0.3">
      <c r="A67">
        <v>0</v>
      </c>
      <c r="B67">
        <v>41</v>
      </c>
      <c r="C67" t="s">
        <v>409</v>
      </c>
      <c r="D67" t="s">
        <v>410</v>
      </c>
      <c r="E67" t="s">
        <v>411</v>
      </c>
      <c r="F67" t="s">
        <v>81</v>
      </c>
      <c r="G67" s="10" t="s">
        <v>79</v>
      </c>
      <c r="H67" s="3" t="s">
        <v>85</v>
      </c>
      <c r="I67" s="7" t="s">
        <v>85</v>
      </c>
      <c r="J67" s="3">
        <v>5269</v>
      </c>
      <c r="K67" s="3"/>
      <c r="L67" s="2" t="s">
        <v>83</v>
      </c>
      <c r="M67" s="2" t="s">
        <v>83</v>
      </c>
      <c r="N67">
        <v>26.19</v>
      </c>
      <c r="O67">
        <v>280.27</v>
      </c>
      <c r="Q67">
        <v>85.75</v>
      </c>
      <c r="R67">
        <f>3-COUNTBLANK(W67:Y67)</f>
        <v>0</v>
      </c>
    </row>
    <row r="68" spans="1:71" x14ac:dyDescent="0.3">
      <c r="A68">
        <v>1</v>
      </c>
      <c r="B68">
        <v>104</v>
      </c>
      <c r="C68" t="s">
        <v>403</v>
      </c>
      <c r="D68" t="s">
        <v>404</v>
      </c>
      <c r="E68" t="s">
        <v>405</v>
      </c>
      <c r="F68" t="s">
        <v>78</v>
      </c>
      <c r="G68" s="10" t="s">
        <v>79</v>
      </c>
      <c r="H68" s="3" t="s">
        <v>407</v>
      </c>
      <c r="I68" s="7" t="s">
        <v>466</v>
      </c>
      <c r="J68" s="3">
        <v>593</v>
      </c>
      <c r="K68" s="3" t="s">
        <v>408</v>
      </c>
      <c r="L68" s="2" t="s">
        <v>83</v>
      </c>
      <c r="M68" s="4" t="s">
        <v>77</v>
      </c>
      <c r="N68">
        <v>0.91</v>
      </c>
      <c r="O68">
        <v>92.69</v>
      </c>
      <c r="Q68">
        <v>92.69</v>
      </c>
      <c r="R68">
        <f>3-COUNTBLANK(W68:Y68)</f>
        <v>2</v>
      </c>
      <c r="W68">
        <v>30</v>
      </c>
      <c r="Y68">
        <v>30</v>
      </c>
      <c r="Z68">
        <v>30</v>
      </c>
      <c r="AN68">
        <v>30</v>
      </c>
    </row>
    <row r="69" spans="1:71" x14ac:dyDescent="0.3">
      <c r="A69">
        <v>0</v>
      </c>
      <c r="B69">
        <v>143</v>
      </c>
      <c r="C69" t="s">
        <v>320</v>
      </c>
      <c r="D69" t="s">
        <v>321</v>
      </c>
      <c r="E69" t="s">
        <v>322</v>
      </c>
      <c r="F69" t="s">
        <v>73</v>
      </c>
      <c r="G69" s="10" t="s">
        <v>79</v>
      </c>
      <c r="H69" s="3" t="s">
        <v>75</v>
      </c>
      <c r="I69" s="7" t="s">
        <v>457</v>
      </c>
      <c r="J69" s="3">
        <v>1232</v>
      </c>
      <c r="K69" s="3" t="s">
        <v>324</v>
      </c>
      <c r="L69" s="4" t="s">
        <v>77</v>
      </c>
      <c r="M69" s="4" t="s">
        <v>77</v>
      </c>
      <c r="N69">
        <v>3.3</v>
      </c>
      <c r="O69">
        <v>96.8</v>
      </c>
      <c r="Q69">
        <v>96.8</v>
      </c>
      <c r="R69">
        <f>3-COUNTBLANK(W69:Y69)</f>
        <v>3</v>
      </c>
      <c r="W69">
        <v>96.8</v>
      </c>
      <c r="X69">
        <v>96.8</v>
      </c>
      <c r="Y69">
        <v>96.8</v>
      </c>
      <c r="AI69">
        <v>96.8</v>
      </c>
      <c r="AV69">
        <v>12</v>
      </c>
      <c r="BA69">
        <v>60</v>
      </c>
      <c r="BB69">
        <v>80</v>
      </c>
      <c r="BC69">
        <v>60</v>
      </c>
      <c r="BK69">
        <v>96.8</v>
      </c>
      <c r="BP69">
        <v>60</v>
      </c>
    </row>
    <row r="70" spans="1:71" x14ac:dyDescent="0.3">
      <c r="A70">
        <v>1</v>
      </c>
      <c r="B70">
        <v>116</v>
      </c>
      <c r="C70" t="s">
        <v>260</v>
      </c>
      <c r="D70" t="s">
        <v>261</v>
      </c>
      <c r="E70" t="s">
        <v>262</v>
      </c>
      <c r="F70" t="s">
        <v>73</v>
      </c>
      <c r="G70" s="10" t="s">
        <v>74</v>
      </c>
      <c r="H70" s="3" t="s">
        <v>75</v>
      </c>
      <c r="I70" s="7" t="s">
        <v>458</v>
      </c>
      <c r="J70" s="3">
        <v>347</v>
      </c>
      <c r="K70" s="3" t="s">
        <v>263</v>
      </c>
      <c r="L70" s="4" t="s">
        <v>77</v>
      </c>
      <c r="M70" s="4" t="s">
        <v>77</v>
      </c>
      <c r="N70">
        <v>25</v>
      </c>
      <c r="O70">
        <v>1000</v>
      </c>
      <c r="P70">
        <v>1000</v>
      </c>
      <c r="Q70">
        <v>100</v>
      </c>
      <c r="R70">
        <f>3-COUNTBLANK(W70:Y70)</f>
        <v>3</v>
      </c>
      <c r="W70">
        <v>1000</v>
      </c>
      <c r="X70">
        <v>1000</v>
      </c>
      <c r="Y70">
        <v>1000</v>
      </c>
      <c r="AI70">
        <v>1000</v>
      </c>
      <c r="AV70">
        <v>1000</v>
      </c>
      <c r="AX70">
        <v>1000</v>
      </c>
      <c r="BL70">
        <v>100</v>
      </c>
      <c r="BM70">
        <v>100</v>
      </c>
      <c r="BN70">
        <v>100</v>
      </c>
    </row>
    <row r="71" spans="1:71" x14ac:dyDescent="0.3">
      <c r="A71">
        <v>1</v>
      </c>
      <c r="B71">
        <v>128</v>
      </c>
      <c r="C71" t="s">
        <v>413</v>
      </c>
      <c r="D71" t="s">
        <v>414</v>
      </c>
      <c r="E71" t="s">
        <v>415</v>
      </c>
      <c r="F71" t="s">
        <v>78</v>
      </c>
      <c r="G71" s="10" t="s">
        <v>79</v>
      </c>
      <c r="H71" s="3" t="s">
        <v>75</v>
      </c>
      <c r="I71" s="7" t="s">
        <v>457</v>
      </c>
      <c r="J71" s="3">
        <v>106</v>
      </c>
      <c r="K71" s="3" t="s">
        <v>416</v>
      </c>
      <c r="L71" s="4" t="s">
        <v>77</v>
      </c>
      <c r="M71" s="4" t="s">
        <v>77</v>
      </c>
      <c r="N71">
        <v>30</v>
      </c>
      <c r="O71">
        <v>1000</v>
      </c>
      <c r="P71">
        <v>1000</v>
      </c>
      <c r="Q71">
        <v>100</v>
      </c>
      <c r="R71">
        <f>3-COUNTBLANK(W71:Y71)</f>
        <v>2</v>
      </c>
      <c r="W71">
        <v>100</v>
      </c>
      <c r="Y71">
        <v>100</v>
      </c>
      <c r="BL71">
        <v>1000</v>
      </c>
      <c r="BM71">
        <v>1000</v>
      </c>
      <c r="BN71">
        <v>1000</v>
      </c>
      <c r="BO71">
        <v>1000</v>
      </c>
      <c r="BP71">
        <v>1000</v>
      </c>
    </row>
    <row r="72" spans="1:71" x14ac:dyDescent="0.3">
      <c r="A72">
        <v>1</v>
      </c>
      <c r="B72">
        <v>54</v>
      </c>
      <c r="C72" t="s">
        <v>100</v>
      </c>
      <c r="D72" t="s">
        <v>101</v>
      </c>
      <c r="E72" t="s">
        <v>102</v>
      </c>
      <c r="F72" t="s">
        <v>73</v>
      </c>
      <c r="G72" s="10" t="s">
        <v>74</v>
      </c>
      <c r="H72" s="3" t="s">
        <v>105</v>
      </c>
      <c r="I72" s="7" t="s">
        <v>450</v>
      </c>
      <c r="J72" s="3">
        <v>2928</v>
      </c>
      <c r="K72" s="3" t="s">
        <v>106</v>
      </c>
      <c r="L72" s="3" t="s">
        <v>107</v>
      </c>
      <c r="M72" s="4" t="s">
        <v>77</v>
      </c>
      <c r="N72">
        <v>7.0000000000000007E-2</v>
      </c>
      <c r="O72">
        <v>105.91</v>
      </c>
      <c r="P72">
        <v>105.91</v>
      </c>
      <c r="Q72">
        <v>105.91</v>
      </c>
      <c r="R72">
        <f>3-COUNTBLANK(W72:Y72)</f>
        <v>2</v>
      </c>
      <c r="W72">
        <v>105.91</v>
      </c>
      <c r="X72">
        <v>95.84</v>
      </c>
      <c r="AG72">
        <v>105.91</v>
      </c>
      <c r="BL72">
        <v>95.84</v>
      </c>
      <c r="BM72">
        <v>105.91</v>
      </c>
      <c r="BP72">
        <v>105.91</v>
      </c>
    </row>
    <row r="73" spans="1:71" x14ac:dyDescent="0.3">
      <c r="A73">
        <v>1</v>
      </c>
      <c r="B73">
        <v>76</v>
      </c>
      <c r="C73" t="s">
        <v>178</v>
      </c>
      <c r="D73" t="s">
        <v>179</v>
      </c>
      <c r="E73" t="s">
        <v>180</v>
      </c>
      <c r="F73" t="s">
        <v>73</v>
      </c>
      <c r="G73" s="10" t="s">
        <v>74</v>
      </c>
      <c r="H73" s="3" t="s">
        <v>75</v>
      </c>
      <c r="I73" s="7" t="s">
        <v>482</v>
      </c>
      <c r="J73" s="3">
        <v>3955</v>
      </c>
      <c r="K73" s="3" t="s">
        <v>182</v>
      </c>
      <c r="L73" s="4" t="s">
        <v>77</v>
      </c>
      <c r="M73" s="4" t="s">
        <v>77</v>
      </c>
      <c r="N73">
        <v>6</v>
      </c>
      <c r="O73">
        <v>224.5</v>
      </c>
      <c r="Q73">
        <v>109.1</v>
      </c>
      <c r="R73">
        <f>3-COUNTBLANK(W73:Y73)</f>
        <v>3</v>
      </c>
      <c r="S73">
        <v>28.8</v>
      </c>
      <c r="W73">
        <v>28.8</v>
      </c>
      <c r="X73">
        <v>24.3</v>
      </c>
      <c r="Y73">
        <v>28.8</v>
      </c>
      <c r="Z73">
        <v>109.1</v>
      </c>
      <c r="BA73">
        <v>24.3</v>
      </c>
      <c r="BK73">
        <v>28.8</v>
      </c>
      <c r="BP73">
        <v>109.1</v>
      </c>
    </row>
    <row r="74" spans="1:71" x14ac:dyDescent="0.3">
      <c r="A74">
        <v>1</v>
      </c>
      <c r="B74">
        <v>144</v>
      </c>
      <c r="C74" t="s">
        <v>173</v>
      </c>
      <c r="D74" t="s">
        <v>174</v>
      </c>
      <c r="E74" t="s">
        <v>175</v>
      </c>
      <c r="F74" t="s">
        <v>81</v>
      </c>
      <c r="G74" s="10" t="s">
        <v>79</v>
      </c>
      <c r="H74" s="3" t="s">
        <v>75</v>
      </c>
      <c r="I74" s="7" t="s">
        <v>457</v>
      </c>
      <c r="J74" s="3">
        <v>3551</v>
      </c>
      <c r="K74" s="3" t="s">
        <v>177</v>
      </c>
      <c r="L74" s="4" t="s">
        <v>77</v>
      </c>
      <c r="M74" s="4" t="s">
        <v>77</v>
      </c>
      <c r="N74">
        <v>2.5</v>
      </c>
      <c r="O74">
        <v>112</v>
      </c>
      <c r="Q74">
        <v>112</v>
      </c>
      <c r="R74">
        <f>3-COUNTBLANK(W74:Y74)</f>
        <v>3</v>
      </c>
      <c r="W74">
        <v>112</v>
      </c>
      <c r="X74">
        <v>112</v>
      </c>
      <c r="Y74">
        <v>112</v>
      </c>
      <c r="AX74">
        <v>112</v>
      </c>
      <c r="BP74">
        <v>112</v>
      </c>
    </row>
    <row r="75" spans="1:71" x14ac:dyDescent="0.3">
      <c r="A75">
        <v>1</v>
      </c>
      <c r="B75">
        <v>148</v>
      </c>
      <c r="C75" t="s">
        <v>339</v>
      </c>
      <c r="D75" t="s">
        <v>340</v>
      </c>
      <c r="E75" t="s">
        <v>341</v>
      </c>
      <c r="F75" t="s">
        <v>73</v>
      </c>
      <c r="G75" s="10" t="s">
        <v>74</v>
      </c>
      <c r="H75" s="3" t="s">
        <v>75</v>
      </c>
      <c r="I75" s="7" t="s">
        <v>457</v>
      </c>
      <c r="J75" s="3">
        <v>259</v>
      </c>
      <c r="K75" s="3" t="s">
        <v>347</v>
      </c>
      <c r="L75" s="4" t="s">
        <v>77</v>
      </c>
      <c r="M75" s="4" t="s">
        <v>77</v>
      </c>
      <c r="N75">
        <v>4.0999999999999996</v>
      </c>
      <c r="O75">
        <v>117.3</v>
      </c>
      <c r="Q75">
        <v>113.3</v>
      </c>
      <c r="R75">
        <f>3-COUNTBLANK(W75:Y75)</f>
        <v>3</v>
      </c>
      <c r="W75">
        <v>117.3</v>
      </c>
      <c r="X75">
        <v>117.3</v>
      </c>
      <c r="Y75">
        <v>117.3</v>
      </c>
      <c r="Z75">
        <v>117.3</v>
      </c>
      <c r="AN75">
        <v>117.3</v>
      </c>
    </row>
    <row r="76" spans="1:71" x14ac:dyDescent="0.3">
      <c r="A76">
        <v>1</v>
      </c>
      <c r="B76">
        <v>74</v>
      </c>
      <c r="C76" t="s">
        <v>348</v>
      </c>
      <c r="D76" t="s">
        <v>349</v>
      </c>
      <c r="E76" t="s">
        <v>350</v>
      </c>
      <c r="F76" t="s">
        <v>78</v>
      </c>
      <c r="G76" s="10" t="s">
        <v>79</v>
      </c>
      <c r="H76" s="3" t="s">
        <v>75</v>
      </c>
      <c r="I76" s="7" t="s">
        <v>457</v>
      </c>
      <c r="J76" s="3">
        <v>3847</v>
      </c>
      <c r="K76" s="3" t="s">
        <v>353</v>
      </c>
      <c r="L76" s="4" t="s">
        <v>77</v>
      </c>
      <c r="M76" s="4" t="s">
        <v>77</v>
      </c>
      <c r="N76">
        <v>5</v>
      </c>
      <c r="O76">
        <v>125</v>
      </c>
      <c r="P76">
        <v>125</v>
      </c>
      <c r="Q76">
        <v>125</v>
      </c>
      <c r="R76">
        <f>3-COUNTBLANK(W76:Y76)</f>
        <v>3</v>
      </c>
      <c r="W76">
        <v>125</v>
      </c>
      <c r="X76">
        <v>125</v>
      </c>
      <c r="Y76">
        <v>125</v>
      </c>
      <c r="AH76">
        <v>125</v>
      </c>
      <c r="AO76">
        <v>125</v>
      </c>
      <c r="AV76">
        <v>125</v>
      </c>
      <c r="BL76">
        <v>125</v>
      </c>
      <c r="BM76">
        <v>125</v>
      </c>
      <c r="BO76">
        <v>125</v>
      </c>
    </row>
    <row r="77" spans="1:71" x14ac:dyDescent="0.3">
      <c r="A77">
        <v>1</v>
      </c>
      <c r="B77">
        <v>132</v>
      </c>
      <c r="C77" t="s">
        <v>362</v>
      </c>
      <c r="D77" t="s">
        <v>363</v>
      </c>
      <c r="E77" t="s">
        <v>364</v>
      </c>
      <c r="F77" t="s">
        <v>78</v>
      </c>
      <c r="G77" s="10" t="s">
        <v>79</v>
      </c>
      <c r="H77" s="3" t="s">
        <v>75</v>
      </c>
      <c r="I77" s="7" t="s">
        <v>474</v>
      </c>
      <c r="J77" s="3">
        <v>650</v>
      </c>
      <c r="K77" s="3" t="s">
        <v>367</v>
      </c>
      <c r="L77" s="4" t="s">
        <v>77</v>
      </c>
      <c r="M77" s="4" t="s">
        <v>77</v>
      </c>
      <c r="N77">
        <v>8.6999999999999993</v>
      </c>
      <c r="O77">
        <v>129</v>
      </c>
      <c r="Q77">
        <v>129</v>
      </c>
      <c r="R77">
        <f>3-COUNTBLANK(W77:Y77)</f>
        <v>3</v>
      </c>
      <c r="W77">
        <v>17.5</v>
      </c>
      <c r="X77">
        <v>17.5</v>
      </c>
      <c r="Y77">
        <v>17.5</v>
      </c>
      <c r="AN77">
        <v>110</v>
      </c>
      <c r="AO77">
        <v>110</v>
      </c>
      <c r="BK77">
        <v>17.5</v>
      </c>
      <c r="BL77">
        <v>129</v>
      </c>
      <c r="BM77">
        <v>17.5</v>
      </c>
    </row>
    <row r="78" spans="1:71" x14ac:dyDescent="0.3">
      <c r="A78">
        <v>1</v>
      </c>
      <c r="B78">
        <v>32</v>
      </c>
      <c r="C78" t="s">
        <v>237</v>
      </c>
      <c r="D78" t="s">
        <v>238</v>
      </c>
      <c r="E78" t="s">
        <v>239</v>
      </c>
      <c r="F78" t="s">
        <v>73</v>
      </c>
      <c r="G78" s="10" t="s">
        <v>74</v>
      </c>
      <c r="H78" s="3" t="s">
        <v>85</v>
      </c>
      <c r="I78" s="7" t="s">
        <v>85</v>
      </c>
      <c r="J78" s="3">
        <v>4870</v>
      </c>
      <c r="K78" s="3" t="s">
        <v>242</v>
      </c>
      <c r="L78" s="2" t="s">
        <v>83</v>
      </c>
      <c r="M78" s="2" t="s">
        <v>83</v>
      </c>
      <c r="N78">
        <v>2.2999999999999998</v>
      </c>
      <c r="O78">
        <v>130</v>
      </c>
      <c r="Q78">
        <v>130</v>
      </c>
      <c r="R78">
        <f>3-COUNTBLANK(W78:Y78)</f>
        <v>0</v>
      </c>
    </row>
    <row r="79" spans="1:71" x14ac:dyDescent="0.3">
      <c r="A79">
        <v>0</v>
      </c>
      <c r="B79">
        <v>41</v>
      </c>
      <c r="C79" t="s">
        <v>409</v>
      </c>
      <c r="D79" t="s">
        <v>410</v>
      </c>
      <c r="E79" t="s">
        <v>411</v>
      </c>
      <c r="F79" t="s">
        <v>73</v>
      </c>
      <c r="G79" s="10" t="s">
        <v>79</v>
      </c>
      <c r="H79" s="3" t="s">
        <v>85</v>
      </c>
      <c r="I79" s="7" t="s">
        <v>85</v>
      </c>
      <c r="J79" s="3">
        <v>5267</v>
      </c>
      <c r="K79" s="3"/>
      <c r="L79" s="3" t="s">
        <v>107</v>
      </c>
      <c r="M79" s="3" t="s">
        <v>107</v>
      </c>
      <c r="N79">
        <v>13</v>
      </c>
      <c r="O79">
        <v>283</v>
      </c>
      <c r="Q79">
        <v>130</v>
      </c>
      <c r="R79">
        <f>3-COUNTBLANK(W79:Y79)</f>
        <v>1</v>
      </c>
      <c r="W79">
        <v>107</v>
      </c>
      <c r="BA79">
        <v>283</v>
      </c>
      <c r="BB79">
        <v>283</v>
      </c>
    </row>
    <row r="80" spans="1:71" x14ac:dyDescent="0.3">
      <c r="A80">
        <v>1</v>
      </c>
      <c r="B80">
        <v>132</v>
      </c>
      <c r="C80" t="s">
        <v>362</v>
      </c>
      <c r="D80" t="s">
        <v>363</v>
      </c>
      <c r="E80" t="s">
        <v>364</v>
      </c>
      <c r="F80" t="s">
        <v>81</v>
      </c>
      <c r="G80" s="10" t="s">
        <v>79</v>
      </c>
      <c r="H80" s="3" t="s">
        <v>368</v>
      </c>
      <c r="I80" s="7" t="s">
        <v>439</v>
      </c>
      <c r="J80" s="3">
        <v>653</v>
      </c>
      <c r="K80" s="3">
        <v>100527</v>
      </c>
      <c r="L80" s="2" t="s">
        <v>83</v>
      </c>
      <c r="M80" s="4" t="s">
        <v>77</v>
      </c>
      <c r="N80">
        <v>4.4800000000000004</v>
      </c>
      <c r="O80">
        <v>142.85</v>
      </c>
      <c r="Q80">
        <v>134.46</v>
      </c>
      <c r="R80">
        <f>3-COUNTBLANK(W80:Y80)</f>
        <v>3</v>
      </c>
      <c r="W80">
        <v>142.85</v>
      </c>
      <c r="X80">
        <v>142.85</v>
      </c>
      <c r="Y80">
        <v>142.85</v>
      </c>
      <c r="AR80">
        <v>142.85</v>
      </c>
      <c r="BJ80">
        <v>134.46</v>
      </c>
      <c r="BL80">
        <v>134.46</v>
      </c>
      <c r="BN80">
        <v>134.46</v>
      </c>
      <c r="BS80">
        <v>41.16</v>
      </c>
    </row>
    <row r="81" spans="1:72" x14ac:dyDescent="0.3">
      <c r="A81">
        <v>1</v>
      </c>
      <c r="B81">
        <v>128</v>
      </c>
      <c r="C81" t="s">
        <v>413</v>
      </c>
      <c r="D81" t="s">
        <v>414</v>
      </c>
      <c r="E81" t="s">
        <v>415</v>
      </c>
      <c r="F81" t="s">
        <v>73</v>
      </c>
      <c r="G81" s="10" t="s">
        <v>79</v>
      </c>
      <c r="H81" s="3" t="s">
        <v>75</v>
      </c>
      <c r="I81" s="7" t="s">
        <v>457</v>
      </c>
      <c r="J81" s="3">
        <v>108</v>
      </c>
      <c r="K81" s="3" t="s">
        <v>417</v>
      </c>
      <c r="L81" s="4" t="s">
        <v>77</v>
      </c>
      <c r="M81" s="4" t="s">
        <v>77</v>
      </c>
      <c r="N81">
        <v>5.42</v>
      </c>
      <c r="O81">
        <v>182.7</v>
      </c>
      <c r="Q81">
        <v>138</v>
      </c>
      <c r="R81">
        <f>3-COUNTBLANK(W81:Y81)</f>
        <v>3</v>
      </c>
      <c r="W81">
        <v>27.31</v>
      </c>
      <c r="X81">
        <v>27.31</v>
      </c>
      <c r="Y81">
        <v>138</v>
      </c>
      <c r="BM81">
        <v>27.31</v>
      </c>
    </row>
    <row r="82" spans="1:72" x14ac:dyDescent="0.3">
      <c r="A82">
        <v>0</v>
      </c>
      <c r="B82">
        <v>19</v>
      </c>
      <c r="C82" t="s">
        <v>331</v>
      </c>
      <c r="D82" t="s">
        <v>332</v>
      </c>
      <c r="E82" t="s">
        <v>333</v>
      </c>
      <c r="F82" t="s">
        <v>73</v>
      </c>
      <c r="G82" s="10" t="s">
        <v>74</v>
      </c>
      <c r="H82" s="3" t="s">
        <v>75</v>
      </c>
      <c r="I82" s="7" t="s">
        <v>464</v>
      </c>
      <c r="J82" s="3">
        <v>3039</v>
      </c>
      <c r="K82" s="3" t="s">
        <v>334</v>
      </c>
      <c r="L82" s="4" t="s">
        <v>77</v>
      </c>
      <c r="M82" s="4" t="s">
        <v>77</v>
      </c>
      <c r="N82">
        <v>4.0199999999999996</v>
      </c>
      <c r="O82">
        <v>140</v>
      </c>
      <c r="Q82">
        <v>140</v>
      </c>
      <c r="R82">
        <f>3-COUNTBLANK(W82:Y82)</f>
        <v>3</v>
      </c>
      <c r="W82">
        <v>140</v>
      </c>
      <c r="X82">
        <v>140</v>
      </c>
      <c r="Y82">
        <v>140</v>
      </c>
      <c r="Z82">
        <v>140</v>
      </c>
      <c r="AI82">
        <v>140</v>
      </c>
      <c r="AO82">
        <v>140</v>
      </c>
      <c r="AV82">
        <v>140</v>
      </c>
      <c r="AX82">
        <v>140</v>
      </c>
      <c r="AZ82">
        <v>140</v>
      </c>
      <c r="BA82">
        <v>140</v>
      </c>
      <c r="BB82">
        <v>140</v>
      </c>
      <c r="BC82">
        <v>140</v>
      </c>
      <c r="BL82">
        <v>140</v>
      </c>
      <c r="BN82">
        <v>140</v>
      </c>
    </row>
    <row r="83" spans="1:72" x14ac:dyDescent="0.3">
      <c r="A83">
        <v>0</v>
      </c>
      <c r="B83">
        <v>47</v>
      </c>
      <c r="C83" t="s">
        <v>162</v>
      </c>
      <c r="D83" t="s">
        <v>163</v>
      </c>
      <c r="E83" t="s">
        <v>164</v>
      </c>
      <c r="F83" t="s">
        <v>81</v>
      </c>
      <c r="G83" s="10" t="s">
        <v>79</v>
      </c>
      <c r="H83" s="3" t="s">
        <v>75</v>
      </c>
      <c r="I83" s="7" t="s">
        <v>469</v>
      </c>
      <c r="J83" s="3">
        <v>2068</v>
      </c>
      <c r="K83" s="3" t="s">
        <v>167</v>
      </c>
      <c r="L83" s="4" t="s">
        <v>77</v>
      </c>
      <c r="M83" s="4" t="s">
        <v>77</v>
      </c>
      <c r="N83">
        <v>4.2</v>
      </c>
      <c r="O83">
        <v>187</v>
      </c>
      <c r="Q83">
        <v>141</v>
      </c>
      <c r="R83">
        <f>3-COUNTBLANK(W83:Y83)</f>
        <v>2</v>
      </c>
      <c r="W83">
        <v>187</v>
      </c>
      <c r="X83">
        <v>187</v>
      </c>
      <c r="AK83">
        <v>187</v>
      </c>
      <c r="AZ83">
        <v>141</v>
      </c>
      <c r="BA83">
        <v>187</v>
      </c>
    </row>
    <row r="84" spans="1:72" x14ac:dyDescent="0.3">
      <c r="A84">
        <v>1</v>
      </c>
      <c r="B84">
        <v>132</v>
      </c>
      <c r="C84" t="s">
        <v>362</v>
      </c>
      <c r="D84" t="s">
        <v>363</v>
      </c>
      <c r="E84" t="s">
        <v>364</v>
      </c>
      <c r="F84" t="s">
        <v>73</v>
      </c>
      <c r="G84" s="10" t="s">
        <v>79</v>
      </c>
      <c r="H84" s="3" t="s">
        <v>366</v>
      </c>
      <c r="I84" s="7" t="s">
        <v>438</v>
      </c>
      <c r="J84" s="3">
        <v>654</v>
      </c>
      <c r="K84" s="3">
        <v>43939101</v>
      </c>
      <c r="L84" s="2" t="s">
        <v>83</v>
      </c>
      <c r="M84" s="4" t="s">
        <v>77</v>
      </c>
      <c r="N84">
        <v>12</v>
      </c>
      <c r="O84">
        <v>204</v>
      </c>
      <c r="Q84">
        <v>143</v>
      </c>
      <c r="R84">
        <f>3-COUNTBLANK(W84:Y84)</f>
        <v>3</v>
      </c>
      <c r="W84">
        <v>204</v>
      </c>
      <c r="X84">
        <v>204</v>
      </c>
      <c r="Y84">
        <v>204</v>
      </c>
      <c r="AI84">
        <v>143</v>
      </c>
      <c r="BT84">
        <v>12</v>
      </c>
    </row>
    <row r="85" spans="1:72" x14ac:dyDescent="0.3">
      <c r="A85">
        <v>1</v>
      </c>
      <c r="B85">
        <v>74</v>
      </c>
      <c r="C85" t="s">
        <v>348</v>
      </c>
      <c r="D85" t="s">
        <v>349</v>
      </c>
      <c r="E85" t="s">
        <v>350</v>
      </c>
      <c r="F85" t="s">
        <v>73</v>
      </c>
      <c r="G85" s="10" t="s">
        <v>74</v>
      </c>
      <c r="H85" s="3" t="s">
        <v>75</v>
      </c>
      <c r="I85" s="7" t="s">
        <v>457</v>
      </c>
      <c r="J85" s="3">
        <v>3840</v>
      </c>
      <c r="K85" s="3" t="s">
        <v>352</v>
      </c>
      <c r="L85" s="4" t="s">
        <v>77</v>
      </c>
      <c r="M85" s="4" t="s">
        <v>77</v>
      </c>
      <c r="N85">
        <v>0.7</v>
      </c>
      <c r="O85">
        <v>161.9</v>
      </c>
      <c r="Q85">
        <v>144.5</v>
      </c>
      <c r="R85">
        <f>3-COUNTBLANK(W85:Y85)</f>
        <v>3</v>
      </c>
      <c r="W85">
        <v>144.5</v>
      </c>
      <c r="X85">
        <v>144.5</v>
      </c>
      <c r="Y85">
        <v>7.1</v>
      </c>
      <c r="BL85">
        <v>161.9</v>
      </c>
      <c r="BM85">
        <v>144.5</v>
      </c>
      <c r="BN85">
        <v>144.5</v>
      </c>
    </row>
    <row r="86" spans="1:72" x14ac:dyDescent="0.3">
      <c r="A86">
        <v>0</v>
      </c>
      <c r="B86">
        <v>59</v>
      </c>
      <c r="C86" t="s">
        <v>115</v>
      </c>
      <c r="D86" t="s">
        <v>116</v>
      </c>
      <c r="E86" t="s">
        <v>117</v>
      </c>
      <c r="F86" t="s">
        <v>73</v>
      </c>
      <c r="G86" s="10" t="s">
        <v>79</v>
      </c>
      <c r="H86" s="3" t="s">
        <v>75</v>
      </c>
      <c r="I86" s="7" t="s">
        <v>458</v>
      </c>
      <c r="J86" s="3">
        <v>240</v>
      </c>
      <c r="K86" s="3" t="s">
        <v>121</v>
      </c>
      <c r="L86" s="4" t="s">
        <v>77</v>
      </c>
      <c r="M86" s="4" t="s">
        <v>77</v>
      </c>
      <c r="N86">
        <v>7.5</v>
      </c>
      <c r="O86">
        <v>302.10000000000002</v>
      </c>
      <c r="Q86">
        <v>146.69999999999999</v>
      </c>
      <c r="R86">
        <f>3-COUNTBLANK(W86:Y86)</f>
        <v>3</v>
      </c>
      <c r="W86">
        <v>146.69999999999999</v>
      </c>
      <c r="X86">
        <v>286.10000000000002</v>
      </c>
      <c r="Y86">
        <v>28.8</v>
      </c>
      <c r="AI86">
        <v>286.10000000000002</v>
      </c>
      <c r="AN86">
        <v>146.69999999999999</v>
      </c>
      <c r="AV86">
        <v>146.69999999999999</v>
      </c>
      <c r="AW86">
        <v>146.69999999999999</v>
      </c>
      <c r="BK86">
        <v>146.69999999999999</v>
      </c>
      <c r="BM86">
        <v>286.10000000000002</v>
      </c>
      <c r="BO86">
        <v>302.10000000000002</v>
      </c>
    </row>
    <row r="87" spans="1:72" x14ac:dyDescent="0.3">
      <c r="A87">
        <v>0</v>
      </c>
      <c r="B87">
        <v>41</v>
      </c>
      <c r="C87" t="s">
        <v>409</v>
      </c>
      <c r="D87" t="s">
        <v>410</v>
      </c>
      <c r="E87" t="s">
        <v>411</v>
      </c>
      <c r="F87" t="s">
        <v>73</v>
      </c>
      <c r="G87" s="10" t="s">
        <v>74</v>
      </c>
      <c r="H87" s="3" t="s">
        <v>75</v>
      </c>
      <c r="I87" s="7" t="s">
        <v>457</v>
      </c>
      <c r="J87" s="3">
        <v>5272</v>
      </c>
      <c r="K87" s="3" t="s">
        <v>412</v>
      </c>
      <c r="L87" s="2" t="s">
        <v>83</v>
      </c>
      <c r="M87" s="4" t="s">
        <v>77</v>
      </c>
      <c r="N87">
        <v>19</v>
      </c>
      <c r="O87">
        <v>300</v>
      </c>
      <c r="P87">
        <v>300</v>
      </c>
      <c r="Q87">
        <v>150</v>
      </c>
      <c r="R87">
        <f>3-COUNTBLANK(W87:Y87)</f>
        <v>3</v>
      </c>
      <c r="W87">
        <v>75</v>
      </c>
      <c r="X87">
        <v>75</v>
      </c>
      <c r="Y87">
        <v>75</v>
      </c>
      <c r="AG87">
        <v>150</v>
      </c>
      <c r="AI87">
        <v>150</v>
      </c>
      <c r="BE87">
        <v>10</v>
      </c>
      <c r="BL87">
        <v>150</v>
      </c>
      <c r="BN87">
        <v>150</v>
      </c>
      <c r="BO87">
        <v>10</v>
      </c>
    </row>
    <row r="88" spans="1:72" x14ac:dyDescent="0.3">
      <c r="A88">
        <v>0</v>
      </c>
      <c r="B88">
        <v>15</v>
      </c>
      <c r="C88" t="s">
        <v>288</v>
      </c>
      <c r="D88" t="s">
        <v>289</v>
      </c>
      <c r="E88" t="s">
        <v>290</v>
      </c>
      <c r="F88" t="s">
        <v>73</v>
      </c>
      <c r="G88" s="10" t="s">
        <v>74</v>
      </c>
      <c r="H88" s="3" t="s">
        <v>291</v>
      </c>
      <c r="I88" s="7" t="s">
        <v>85</v>
      </c>
      <c r="J88" s="3">
        <v>3681</v>
      </c>
      <c r="K88" s="3" t="s">
        <v>292</v>
      </c>
      <c r="L88" s="2" t="s">
        <v>83</v>
      </c>
      <c r="M88" s="2" t="s">
        <v>83</v>
      </c>
      <c r="N88">
        <v>1.6</v>
      </c>
      <c r="O88">
        <v>191.9</v>
      </c>
      <c r="Q88">
        <v>161.1</v>
      </c>
      <c r="R88">
        <f>3-COUNTBLANK(W88:Y88)</f>
        <v>0</v>
      </c>
      <c r="BO88">
        <v>161.1</v>
      </c>
    </row>
    <row r="89" spans="1:72" x14ac:dyDescent="0.3">
      <c r="A89">
        <v>0</v>
      </c>
      <c r="B89">
        <v>19</v>
      </c>
      <c r="C89" t="s">
        <v>331</v>
      </c>
      <c r="D89" t="s">
        <v>332</v>
      </c>
      <c r="E89" t="s">
        <v>333</v>
      </c>
      <c r="F89" t="s">
        <v>81</v>
      </c>
      <c r="G89" s="10" t="s">
        <v>79</v>
      </c>
      <c r="H89" s="3" t="s">
        <v>335</v>
      </c>
      <c r="I89" s="7" t="s">
        <v>427</v>
      </c>
      <c r="J89" s="3">
        <v>3047</v>
      </c>
      <c r="K89" s="3" t="s">
        <v>336</v>
      </c>
      <c r="L89" s="2" t="s">
        <v>83</v>
      </c>
      <c r="M89" s="3" t="s">
        <v>107</v>
      </c>
      <c r="N89">
        <v>1.3</v>
      </c>
      <c r="O89">
        <v>163</v>
      </c>
      <c r="Q89">
        <v>163</v>
      </c>
      <c r="R89">
        <f>3-COUNTBLANK(W89:Y89)</f>
        <v>1</v>
      </c>
      <c r="W89">
        <v>163</v>
      </c>
      <c r="AG89">
        <v>122</v>
      </c>
    </row>
    <row r="90" spans="1:72" x14ac:dyDescent="0.3">
      <c r="A90">
        <v>0</v>
      </c>
      <c r="B90">
        <v>29</v>
      </c>
      <c r="C90" t="s">
        <v>307</v>
      </c>
      <c r="D90" t="s">
        <v>308</v>
      </c>
      <c r="E90" t="s">
        <v>309</v>
      </c>
      <c r="F90" t="s">
        <v>78</v>
      </c>
      <c r="G90" s="10" t="s">
        <v>79</v>
      </c>
      <c r="H90" s="3" t="s">
        <v>75</v>
      </c>
      <c r="I90" s="7" t="s">
        <v>458</v>
      </c>
      <c r="J90" s="3">
        <v>2453</v>
      </c>
      <c r="K90" s="3" t="s">
        <v>311</v>
      </c>
      <c r="L90" s="4" t="s">
        <v>77</v>
      </c>
      <c r="M90" s="4" t="s">
        <v>77</v>
      </c>
      <c r="N90">
        <v>1.1000000000000001</v>
      </c>
      <c r="O90">
        <v>170</v>
      </c>
      <c r="Q90">
        <v>170</v>
      </c>
      <c r="R90">
        <f>3-COUNTBLANK(W90:Y90)</f>
        <v>3</v>
      </c>
      <c r="W90">
        <v>158</v>
      </c>
      <c r="X90">
        <v>158</v>
      </c>
      <c r="Y90">
        <v>158</v>
      </c>
      <c r="AN90">
        <v>170</v>
      </c>
      <c r="BM90">
        <v>170</v>
      </c>
      <c r="BT90">
        <v>170</v>
      </c>
    </row>
    <row r="91" spans="1:72" x14ac:dyDescent="0.3">
      <c r="A91">
        <v>1</v>
      </c>
      <c r="B91">
        <v>32</v>
      </c>
      <c r="C91" t="s">
        <v>237</v>
      </c>
      <c r="D91" t="s">
        <v>238</v>
      </c>
      <c r="E91" t="s">
        <v>239</v>
      </c>
      <c r="F91" t="s">
        <v>73</v>
      </c>
      <c r="G91" s="10" t="s">
        <v>79</v>
      </c>
      <c r="H91" s="3" t="s">
        <v>247</v>
      </c>
      <c r="I91" s="7" t="s">
        <v>85</v>
      </c>
      <c r="J91" s="3">
        <v>2233</v>
      </c>
      <c r="K91" s="3" t="s">
        <v>248</v>
      </c>
      <c r="L91" s="2" t="s">
        <v>83</v>
      </c>
      <c r="M91" s="2" t="s">
        <v>83</v>
      </c>
      <c r="N91">
        <v>40</v>
      </c>
      <c r="O91">
        <v>175</v>
      </c>
      <c r="P91">
        <v>175</v>
      </c>
      <c r="Q91">
        <v>175</v>
      </c>
      <c r="R91">
        <f>3-COUNTBLANK(W91:Y91)</f>
        <v>0</v>
      </c>
      <c r="BT91">
        <v>175</v>
      </c>
    </row>
    <row r="92" spans="1:72" x14ac:dyDescent="0.3">
      <c r="A92">
        <v>1</v>
      </c>
      <c r="B92">
        <v>18</v>
      </c>
      <c r="C92" t="s">
        <v>397</v>
      </c>
      <c r="D92" t="s">
        <v>398</v>
      </c>
      <c r="E92" t="s">
        <v>399</v>
      </c>
      <c r="F92" t="s">
        <v>73</v>
      </c>
      <c r="G92" s="10" t="s">
        <v>79</v>
      </c>
      <c r="H92" s="3" t="s">
        <v>75</v>
      </c>
      <c r="I92" s="7" t="s">
        <v>457</v>
      </c>
      <c r="J92" s="3">
        <v>3021</v>
      </c>
      <c r="K92" s="3" t="s">
        <v>401</v>
      </c>
      <c r="L92" s="4" t="s">
        <v>77</v>
      </c>
      <c r="M92" s="4" t="s">
        <v>77</v>
      </c>
      <c r="N92">
        <v>2</v>
      </c>
      <c r="O92">
        <v>176.1</v>
      </c>
      <c r="Q92">
        <v>176.1</v>
      </c>
      <c r="R92">
        <f>3-COUNTBLANK(W92:Y92)</f>
        <v>3</v>
      </c>
      <c r="W92">
        <v>176.1</v>
      </c>
      <c r="X92">
        <v>176.1</v>
      </c>
      <c r="Y92">
        <v>176.1</v>
      </c>
      <c r="BM92">
        <v>176.1</v>
      </c>
    </row>
    <row r="93" spans="1:72" x14ac:dyDescent="0.3">
      <c r="A93">
        <v>1</v>
      </c>
      <c r="B93">
        <v>64</v>
      </c>
      <c r="C93" t="s">
        <v>388</v>
      </c>
      <c r="D93" t="s">
        <v>389</v>
      </c>
      <c r="E93" t="s">
        <v>390</v>
      </c>
      <c r="F93" t="s">
        <v>73</v>
      </c>
      <c r="G93" s="10" t="s">
        <v>79</v>
      </c>
      <c r="H93" s="3" t="s">
        <v>75</v>
      </c>
      <c r="I93" s="7" t="s">
        <v>458</v>
      </c>
      <c r="J93" s="3">
        <v>1193</v>
      </c>
      <c r="K93" s="3" t="s">
        <v>394</v>
      </c>
      <c r="L93" s="4" t="s">
        <v>77</v>
      </c>
      <c r="M93" s="4" t="s">
        <v>77</v>
      </c>
      <c r="N93">
        <v>1.1000000000000001</v>
      </c>
      <c r="O93">
        <v>249.1</v>
      </c>
      <c r="Q93">
        <v>186.7</v>
      </c>
      <c r="R93">
        <f>3-COUNTBLANK(W93:Y93)</f>
        <v>2</v>
      </c>
      <c r="W93">
        <v>186.7</v>
      </c>
      <c r="Y93">
        <v>186.7</v>
      </c>
      <c r="AG93">
        <v>186.7</v>
      </c>
      <c r="BE93">
        <v>25.5</v>
      </c>
      <c r="BF93">
        <v>25.5</v>
      </c>
      <c r="BO93">
        <v>25.5</v>
      </c>
    </row>
    <row r="94" spans="1:72" x14ac:dyDescent="0.3">
      <c r="A94">
        <v>1</v>
      </c>
      <c r="B94">
        <v>116</v>
      </c>
      <c r="C94" t="s">
        <v>260</v>
      </c>
      <c r="D94" t="s">
        <v>261</v>
      </c>
      <c r="E94" t="s">
        <v>262</v>
      </c>
      <c r="F94" t="s">
        <v>73</v>
      </c>
      <c r="G94" s="10" t="s">
        <v>79</v>
      </c>
      <c r="H94" s="3" t="s">
        <v>75</v>
      </c>
      <c r="I94" s="7" t="s">
        <v>457</v>
      </c>
      <c r="J94" s="3">
        <v>356</v>
      </c>
      <c r="K94" s="3" t="s">
        <v>265</v>
      </c>
      <c r="L94" s="4" t="s">
        <v>77</v>
      </c>
      <c r="M94" s="4" t="s">
        <v>77</v>
      </c>
      <c r="N94">
        <v>0.5</v>
      </c>
      <c r="O94">
        <v>192.7</v>
      </c>
      <c r="Q94">
        <v>192.7</v>
      </c>
      <c r="R94">
        <f>3-COUNTBLANK(W94:Y94)</f>
        <v>3</v>
      </c>
      <c r="V94">
        <v>192.7</v>
      </c>
      <c r="W94">
        <v>192.7</v>
      </c>
      <c r="X94">
        <v>192.7</v>
      </c>
      <c r="Y94">
        <v>192.7</v>
      </c>
      <c r="AG94">
        <v>192.7</v>
      </c>
      <c r="AI94">
        <v>192.7</v>
      </c>
      <c r="BL94">
        <v>50.9</v>
      </c>
      <c r="BM94">
        <v>50.9</v>
      </c>
      <c r="BN94">
        <v>50.9</v>
      </c>
    </row>
    <row r="95" spans="1:72" x14ac:dyDescent="0.3">
      <c r="A95">
        <v>1</v>
      </c>
      <c r="B95">
        <v>132</v>
      </c>
      <c r="C95" t="s">
        <v>362</v>
      </c>
      <c r="D95" t="s">
        <v>363</v>
      </c>
      <c r="E95" t="s">
        <v>364</v>
      </c>
      <c r="F95" t="s">
        <v>73</v>
      </c>
      <c r="G95" s="10" t="s">
        <v>74</v>
      </c>
      <c r="H95" s="3" t="s">
        <v>85</v>
      </c>
      <c r="I95" s="7" t="s">
        <v>85</v>
      </c>
      <c r="J95" s="3">
        <v>636</v>
      </c>
      <c r="K95" s="3" t="s">
        <v>365</v>
      </c>
      <c r="L95" s="2" t="s">
        <v>83</v>
      </c>
      <c r="M95" s="2" t="s">
        <v>83</v>
      </c>
      <c r="N95">
        <v>2.25</v>
      </c>
      <c r="O95">
        <v>200.45</v>
      </c>
      <c r="Q95">
        <v>196.34</v>
      </c>
      <c r="R95">
        <f>3-COUNTBLANK(W95:Y95)</f>
        <v>0</v>
      </c>
      <c r="BA95">
        <v>200.45</v>
      </c>
    </row>
    <row r="96" spans="1:72" x14ac:dyDescent="0.3">
      <c r="A96">
        <v>0</v>
      </c>
      <c r="B96">
        <v>137</v>
      </c>
      <c r="C96" t="s">
        <v>122</v>
      </c>
      <c r="D96" t="s">
        <v>123</v>
      </c>
      <c r="E96" t="s">
        <v>124</v>
      </c>
      <c r="F96" t="s">
        <v>73</v>
      </c>
      <c r="G96" s="10" t="s">
        <v>74</v>
      </c>
      <c r="H96" s="3" t="s">
        <v>75</v>
      </c>
      <c r="I96" s="7" t="s">
        <v>481</v>
      </c>
      <c r="J96" s="3">
        <v>2132</v>
      </c>
      <c r="K96" s="3" t="s">
        <v>125</v>
      </c>
      <c r="L96" s="4" t="s">
        <v>77</v>
      </c>
      <c r="M96" s="4" t="s">
        <v>77</v>
      </c>
      <c r="N96">
        <v>3.3</v>
      </c>
      <c r="O96">
        <v>534.9</v>
      </c>
      <c r="P96">
        <v>230.5</v>
      </c>
      <c r="Q96">
        <v>199.3</v>
      </c>
      <c r="R96">
        <f>3-COUNTBLANK(W96:Y96)</f>
        <v>3</v>
      </c>
      <c r="V96">
        <v>404.3</v>
      </c>
      <c r="W96">
        <v>199.3</v>
      </c>
      <c r="X96">
        <v>199.3</v>
      </c>
      <c r="Y96">
        <v>199.3</v>
      </c>
      <c r="AG96">
        <v>199.3</v>
      </c>
      <c r="AJ96">
        <v>199.3</v>
      </c>
      <c r="AS96">
        <v>199.3</v>
      </c>
      <c r="AV96">
        <v>199.3</v>
      </c>
      <c r="BA96">
        <v>199.3</v>
      </c>
      <c r="BO96">
        <v>78.099999999999994</v>
      </c>
    </row>
    <row r="97" spans="1:72" x14ac:dyDescent="0.3">
      <c r="A97">
        <v>0</v>
      </c>
      <c r="B97">
        <v>41</v>
      </c>
      <c r="C97" t="s">
        <v>409</v>
      </c>
      <c r="D97" t="s">
        <v>410</v>
      </c>
      <c r="E97" t="s">
        <v>411</v>
      </c>
      <c r="F97" t="s">
        <v>81</v>
      </c>
      <c r="G97" s="10" t="s">
        <v>79</v>
      </c>
      <c r="H97" s="3" t="s">
        <v>368</v>
      </c>
      <c r="I97" s="7" t="s">
        <v>449</v>
      </c>
      <c r="J97" s="3">
        <v>5276</v>
      </c>
      <c r="K97" s="3" t="s">
        <v>412</v>
      </c>
      <c r="L97" s="3" t="s">
        <v>107</v>
      </c>
      <c r="M97" s="4" t="s">
        <v>77</v>
      </c>
      <c r="N97">
        <v>50</v>
      </c>
      <c r="O97">
        <v>200</v>
      </c>
      <c r="Q97">
        <v>200</v>
      </c>
      <c r="R97">
        <f>3-COUNTBLANK(W97:Y97)</f>
        <v>3</v>
      </c>
      <c r="W97">
        <v>200</v>
      </c>
      <c r="X97">
        <v>200</v>
      </c>
      <c r="Y97">
        <v>200</v>
      </c>
      <c r="AG97">
        <v>200</v>
      </c>
      <c r="BP97">
        <v>200</v>
      </c>
    </row>
    <row r="98" spans="1:72" x14ac:dyDescent="0.3">
      <c r="A98">
        <v>1</v>
      </c>
      <c r="B98">
        <v>116</v>
      </c>
      <c r="C98" t="s">
        <v>260</v>
      </c>
      <c r="D98" t="s">
        <v>261</v>
      </c>
      <c r="E98" t="s">
        <v>262</v>
      </c>
      <c r="F98" t="s">
        <v>78</v>
      </c>
      <c r="G98" s="10" t="s">
        <v>79</v>
      </c>
      <c r="H98" s="3" t="s">
        <v>85</v>
      </c>
      <c r="I98" s="7" t="s">
        <v>85</v>
      </c>
      <c r="J98" s="3">
        <v>352</v>
      </c>
      <c r="K98" s="3">
        <v>41326401</v>
      </c>
      <c r="L98" s="2" t="s">
        <v>83</v>
      </c>
      <c r="M98" s="2" t="s">
        <v>83</v>
      </c>
      <c r="N98">
        <v>5</v>
      </c>
      <c r="O98">
        <v>200</v>
      </c>
      <c r="Q98">
        <v>200</v>
      </c>
      <c r="R98">
        <f>3-COUNTBLANK(W98:Y98)</f>
        <v>0</v>
      </c>
      <c r="V98">
        <v>200</v>
      </c>
      <c r="AI98">
        <v>200</v>
      </c>
      <c r="BL98">
        <v>200</v>
      </c>
      <c r="BN98">
        <v>60</v>
      </c>
    </row>
    <row r="99" spans="1:72" x14ac:dyDescent="0.3">
      <c r="A99">
        <v>0</v>
      </c>
      <c r="B99">
        <v>47</v>
      </c>
      <c r="C99" t="s">
        <v>162</v>
      </c>
      <c r="D99" t="s">
        <v>163</v>
      </c>
      <c r="E99" t="s">
        <v>164</v>
      </c>
      <c r="F99" t="s">
        <v>78</v>
      </c>
      <c r="G99" s="10" t="s">
        <v>79</v>
      </c>
      <c r="H99" s="3" t="s">
        <v>75</v>
      </c>
      <c r="I99" s="7" t="s">
        <v>458</v>
      </c>
      <c r="J99" s="3">
        <v>2066</v>
      </c>
      <c r="K99" s="3" t="s">
        <v>172</v>
      </c>
      <c r="L99" s="4" t="s">
        <v>77</v>
      </c>
      <c r="M99" s="4" t="s">
        <v>77</v>
      </c>
      <c r="N99">
        <v>9.6</v>
      </c>
      <c r="O99">
        <v>200.7</v>
      </c>
      <c r="P99">
        <v>200.7</v>
      </c>
      <c r="Q99">
        <v>200.7</v>
      </c>
      <c r="R99">
        <f>3-COUNTBLANK(W99:Y99)</f>
        <v>3</v>
      </c>
      <c r="W99">
        <v>200.7</v>
      </c>
      <c r="X99">
        <v>200.7</v>
      </c>
      <c r="Y99">
        <v>200.7</v>
      </c>
      <c r="Z99">
        <v>200.7</v>
      </c>
      <c r="AH99">
        <v>200.7</v>
      </c>
      <c r="AI99">
        <v>200.7</v>
      </c>
      <c r="AK99">
        <v>200.7</v>
      </c>
      <c r="AV99">
        <v>167.7</v>
      </c>
      <c r="AZ99">
        <v>200.7</v>
      </c>
      <c r="BA99">
        <v>200.7</v>
      </c>
      <c r="BJ99">
        <v>200.7</v>
      </c>
      <c r="BM99">
        <v>200.7</v>
      </c>
    </row>
    <row r="100" spans="1:72" x14ac:dyDescent="0.3">
      <c r="A100">
        <v>1</v>
      </c>
      <c r="B100">
        <v>148</v>
      </c>
      <c r="C100" t="s">
        <v>339</v>
      </c>
      <c r="D100" t="s">
        <v>340</v>
      </c>
      <c r="E100" t="s">
        <v>341</v>
      </c>
      <c r="F100" t="s">
        <v>73</v>
      </c>
      <c r="G100" s="10" t="s">
        <v>74</v>
      </c>
      <c r="H100" s="3" t="s">
        <v>346</v>
      </c>
      <c r="I100" s="7" t="s">
        <v>440</v>
      </c>
      <c r="J100" s="3">
        <v>260</v>
      </c>
      <c r="K100" s="3">
        <v>45498001</v>
      </c>
      <c r="L100" s="2" t="s">
        <v>83</v>
      </c>
      <c r="M100" s="4" t="s">
        <v>77</v>
      </c>
      <c r="N100">
        <v>1.4</v>
      </c>
      <c r="O100">
        <v>217.9</v>
      </c>
      <c r="Q100">
        <v>217.9</v>
      </c>
      <c r="R100">
        <f>3-COUNTBLANK(W100:Y100)</f>
        <v>3</v>
      </c>
      <c r="W100">
        <v>217.9</v>
      </c>
      <c r="X100">
        <v>217.9</v>
      </c>
      <c r="Y100">
        <v>217.9</v>
      </c>
      <c r="AN100">
        <v>217.9</v>
      </c>
    </row>
    <row r="101" spans="1:72" x14ac:dyDescent="0.3">
      <c r="A101">
        <v>1</v>
      </c>
      <c r="B101">
        <v>20</v>
      </c>
      <c r="C101" t="s">
        <v>232</v>
      </c>
      <c r="D101" t="s">
        <v>233</v>
      </c>
      <c r="E101" t="s">
        <v>234</v>
      </c>
      <c r="F101" t="s">
        <v>81</v>
      </c>
      <c r="G101" s="10" t="s">
        <v>79</v>
      </c>
      <c r="H101" s="3" t="s">
        <v>235</v>
      </c>
      <c r="I101" s="7" t="s">
        <v>428</v>
      </c>
      <c r="J101" s="3">
        <v>3488</v>
      </c>
      <c r="K101" s="3">
        <v>41021501</v>
      </c>
      <c r="L101" s="2" t="s">
        <v>83</v>
      </c>
      <c r="M101" s="4" t="s">
        <v>77</v>
      </c>
      <c r="N101">
        <v>6</v>
      </c>
      <c r="O101">
        <v>223.5</v>
      </c>
      <c r="Q101">
        <v>223.5</v>
      </c>
      <c r="R101">
        <f>3-COUNTBLANK(W101:Y101)</f>
        <v>2</v>
      </c>
      <c r="W101">
        <v>223.5</v>
      </c>
      <c r="Y101">
        <v>223.5</v>
      </c>
      <c r="BL101">
        <v>223.5</v>
      </c>
      <c r="BM101">
        <v>223.5</v>
      </c>
    </row>
    <row r="102" spans="1:72" x14ac:dyDescent="0.3">
      <c r="A102">
        <v>1</v>
      </c>
      <c r="B102">
        <v>44</v>
      </c>
      <c r="C102" t="s">
        <v>313</v>
      </c>
      <c r="D102" t="s">
        <v>314</v>
      </c>
      <c r="E102" t="s">
        <v>315</v>
      </c>
      <c r="F102" t="s">
        <v>73</v>
      </c>
      <c r="G102" s="10" t="s">
        <v>74</v>
      </c>
      <c r="H102" s="3" t="s">
        <v>85</v>
      </c>
      <c r="I102" s="7" t="s">
        <v>85</v>
      </c>
      <c r="J102" s="3">
        <v>127</v>
      </c>
      <c r="K102" s="3" t="s">
        <v>316</v>
      </c>
      <c r="L102" s="2" t="s">
        <v>83</v>
      </c>
      <c r="M102" s="2" t="s">
        <v>83</v>
      </c>
      <c r="N102">
        <v>6.54</v>
      </c>
      <c r="O102">
        <v>333</v>
      </c>
      <c r="Q102">
        <v>224</v>
      </c>
      <c r="R102">
        <f>3-COUNTBLANK(W102:Y102)</f>
        <v>0</v>
      </c>
    </row>
    <row r="103" spans="1:72" x14ac:dyDescent="0.3">
      <c r="A103">
        <v>0</v>
      </c>
      <c r="B103">
        <v>117</v>
      </c>
      <c r="C103" t="s">
        <v>299</v>
      </c>
      <c r="D103" t="s">
        <v>300</v>
      </c>
      <c r="E103" t="s">
        <v>301</v>
      </c>
      <c r="F103" t="s">
        <v>73</v>
      </c>
      <c r="G103" s="10" t="s">
        <v>74</v>
      </c>
      <c r="H103" s="3" t="s">
        <v>75</v>
      </c>
      <c r="I103" s="7" t="s">
        <v>459</v>
      </c>
      <c r="J103" s="3">
        <v>3140</v>
      </c>
      <c r="K103" s="3" t="s">
        <v>303</v>
      </c>
      <c r="L103" s="3" t="s">
        <v>107</v>
      </c>
      <c r="M103" s="4" t="s">
        <v>77</v>
      </c>
      <c r="N103">
        <v>51.4</v>
      </c>
      <c r="O103">
        <v>260</v>
      </c>
      <c r="Q103">
        <v>234</v>
      </c>
      <c r="R103">
        <f>3-COUNTBLANK(W103:Y103)</f>
        <v>3</v>
      </c>
      <c r="V103">
        <v>234</v>
      </c>
      <c r="W103">
        <v>234</v>
      </c>
      <c r="X103">
        <v>234</v>
      </c>
      <c r="Y103">
        <v>234</v>
      </c>
      <c r="Z103">
        <v>234</v>
      </c>
      <c r="AD103">
        <v>234</v>
      </c>
      <c r="AL103">
        <v>234</v>
      </c>
      <c r="BL103">
        <v>234</v>
      </c>
      <c r="BM103">
        <v>234</v>
      </c>
      <c r="BO103">
        <v>234</v>
      </c>
      <c r="BT103">
        <v>234</v>
      </c>
    </row>
    <row r="104" spans="1:72" x14ac:dyDescent="0.3">
      <c r="A104">
        <v>0</v>
      </c>
      <c r="B104">
        <v>107</v>
      </c>
      <c r="C104" t="s">
        <v>275</v>
      </c>
      <c r="D104" t="s">
        <v>276</v>
      </c>
      <c r="E104" t="s">
        <v>277</v>
      </c>
      <c r="F104" t="s">
        <v>81</v>
      </c>
      <c r="G104" s="10" t="s">
        <v>79</v>
      </c>
      <c r="H104" s="3" t="s">
        <v>279</v>
      </c>
      <c r="I104" s="7" t="s">
        <v>457</v>
      </c>
      <c r="J104" s="3">
        <v>1453</v>
      </c>
      <c r="K104" s="3">
        <v>41809201</v>
      </c>
      <c r="L104" s="2" t="s">
        <v>83</v>
      </c>
      <c r="M104" s="4" t="s">
        <v>77</v>
      </c>
      <c r="N104">
        <v>1</v>
      </c>
      <c r="O104">
        <v>249</v>
      </c>
      <c r="P104">
        <v>249</v>
      </c>
      <c r="Q104">
        <v>249</v>
      </c>
      <c r="R104">
        <f>3-COUNTBLANK(W104:Y104)</f>
        <v>3</v>
      </c>
      <c r="W104">
        <v>125</v>
      </c>
      <c r="X104">
        <v>125</v>
      </c>
      <c r="Y104">
        <v>125</v>
      </c>
    </row>
    <row r="105" spans="1:72" x14ac:dyDescent="0.3">
      <c r="A105">
        <v>0</v>
      </c>
      <c r="B105">
        <v>15</v>
      </c>
      <c r="C105" t="s">
        <v>288</v>
      </c>
      <c r="D105" t="s">
        <v>289</v>
      </c>
      <c r="E105" t="s">
        <v>290</v>
      </c>
      <c r="F105" t="s">
        <v>81</v>
      </c>
      <c r="G105" s="10" t="s">
        <v>79</v>
      </c>
      <c r="H105" s="3" t="s">
        <v>75</v>
      </c>
      <c r="I105" s="7" t="s">
        <v>452</v>
      </c>
      <c r="J105" s="3">
        <v>3698</v>
      </c>
      <c r="K105" s="3" t="s">
        <v>298</v>
      </c>
      <c r="L105" s="4" t="s">
        <v>77</v>
      </c>
      <c r="M105" s="4" t="s">
        <v>77</v>
      </c>
      <c r="N105">
        <v>25</v>
      </c>
      <c r="O105">
        <v>250</v>
      </c>
      <c r="P105">
        <v>250</v>
      </c>
      <c r="Q105">
        <v>250</v>
      </c>
      <c r="R105">
        <f>3-COUNTBLANK(W105:Y105)</f>
        <v>3</v>
      </c>
      <c r="W105">
        <v>250</v>
      </c>
      <c r="X105">
        <v>250</v>
      </c>
      <c r="Y105">
        <v>250</v>
      </c>
      <c r="BA105">
        <v>250</v>
      </c>
      <c r="BP105">
        <v>250</v>
      </c>
    </row>
    <row r="106" spans="1:72" x14ac:dyDescent="0.3">
      <c r="A106">
        <v>1</v>
      </c>
      <c r="B106">
        <v>116</v>
      </c>
      <c r="C106" t="s">
        <v>260</v>
      </c>
      <c r="D106" t="s">
        <v>261</v>
      </c>
      <c r="E106" t="s">
        <v>262</v>
      </c>
      <c r="F106" t="s">
        <v>81</v>
      </c>
      <c r="G106" s="10" t="s">
        <v>79</v>
      </c>
      <c r="H106" s="3" t="s">
        <v>75</v>
      </c>
      <c r="I106" s="7" t="s">
        <v>457</v>
      </c>
      <c r="J106" s="3">
        <v>355</v>
      </c>
      <c r="K106" s="3" t="s">
        <v>264</v>
      </c>
      <c r="L106" s="4" t="s">
        <v>77</v>
      </c>
      <c r="M106" s="4" t="s">
        <v>77</v>
      </c>
      <c r="N106">
        <v>12</v>
      </c>
      <c r="O106">
        <v>296</v>
      </c>
      <c r="P106">
        <v>12</v>
      </c>
      <c r="Q106">
        <v>254</v>
      </c>
      <c r="R106">
        <f>3-COUNTBLANK(W106:Y106)</f>
        <v>3</v>
      </c>
      <c r="V106">
        <v>296</v>
      </c>
      <c r="W106">
        <v>296</v>
      </c>
      <c r="X106">
        <v>296</v>
      </c>
      <c r="Y106">
        <v>296</v>
      </c>
      <c r="BC106">
        <v>296</v>
      </c>
    </row>
    <row r="107" spans="1:72" x14ac:dyDescent="0.3">
      <c r="A107">
        <v>0</v>
      </c>
      <c r="B107">
        <v>67</v>
      </c>
      <c r="C107" t="s">
        <v>199</v>
      </c>
      <c r="D107" t="s">
        <v>200</v>
      </c>
      <c r="E107" t="s">
        <v>201</v>
      </c>
      <c r="F107" t="s">
        <v>73</v>
      </c>
      <c r="G107" s="10" t="s">
        <v>79</v>
      </c>
      <c r="H107" s="3" t="s">
        <v>206</v>
      </c>
      <c r="I107" s="7" t="s">
        <v>433</v>
      </c>
      <c r="J107" s="3">
        <v>1341</v>
      </c>
      <c r="K107" s="3">
        <v>45400010</v>
      </c>
      <c r="L107" s="2" t="s">
        <v>83</v>
      </c>
      <c r="M107" s="4" t="s">
        <v>77</v>
      </c>
      <c r="N107">
        <v>2.83</v>
      </c>
      <c r="O107">
        <v>335.1</v>
      </c>
      <c r="Q107">
        <v>260.13</v>
      </c>
      <c r="R107">
        <f>3-COUNTBLANK(W107:Y107)</f>
        <v>3</v>
      </c>
      <c r="W107">
        <v>2.83</v>
      </c>
      <c r="X107">
        <v>2.83</v>
      </c>
      <c r="Y107">
        <v>2.83</v>
      </c>
    </row>
    <row r="108" spans="1:72" x14ac:dyDescent="0.3">
      <c r="A108">
        <v>0</v>
      </c>
      <c r="B108">
        <v>115</v>
      </c>
      <c r="C108" t="s">
        <v>249</v>
      </c>
      <c r="D108" t="s">
        <v>250</v>
      </c>
      <c r="E108" t="s">
        <v>251</v>
      </c>
      <c r="F108" t="s">
        <v>73</v>
      </c>
      <c r="G108" s="10" t="s">
        <v>74</v>
      </c>
      <c r="H108" s="3" t="s">
        <v>75</v>
      </c>
      <c r="I108" s="7" t="s">
        <v>457</v>
      </c>
      <c r="J108" s="3">
        <v>1522</v>
      </c>
      <c r="K108" s="3" t="s">
        <v>252</v>
      </c>
      <c r="L108" s="4" t="s">
        <v>77</v>
      </c>
      <c r="M108" s="4" t="s">
        <v>77</v>
      </c>
      <c r="N108">
        <v>4.5599999999999996</v>
      </c>
      <c r="O108">
        <v>283.08999999999997</v>
      </c>
      <c r="Q108">
        <v>283.08999999999997</v>
      </c>
      <c r="R108">
        <f>3-COUNTBLANK(W108:Y108)</f>
        <v>3</v>
      </c>
      <c r="W108">
        <v>46.79</v>
      </c>
      <c r="X108">
        <v>283.08999999999997</v>
      </c>
      <c r="Y108">
        <v>283.08999999999997</v>
      </c>
      <c r="Z108">
        <v>276.33999999999997</v>
      </c>
      <c r="AI108">
        <v>283.08999999999997</v>
      </c>
      <c r="AO108">
        <v>283.08999999999997</v>
      </c>
      <c r="AX108">
        <v>46.79</v>
      </c>
    </row>
    <row r="109" spans="1:72" x14ac:dyDescent="0.3">
      <c r="A109">
        <v>1</v>
      </c>
      <c r="B109">
        <v>148</v>
      </c>
      <c r="C109" t="s">
        <v>339</v>
      </c>
      <c r="D109" t="s">
        <v>340</v>
      </c>
      <c r="E109" t="s">
        <v>341</v>
      </c>
      <c r="F109" t="s">
        <v>81</v>
      </c>
      <c r="G109" s="10" t="s">
        <v>79</v>
      </c>
      <c r="H109" s="3" t="s">
        <v>343</v>
      </c>
      <c r="I109" s="7" t="s">
        <v>442</v>
      </c>
      <c r="J109" s="3">
        <v>269</v>
      </c>
      <c r="K109" s="3" t="s">
        <v>344</v>
      </c>
      <c r="L109" s="2" t="s">
        <v>83</v>
      </c>
      <c r="M109" s="2" t="s">
        <v>83</v>
      </c>
      <c r="N109">
        <v>16.2</v>
      </c>
      <c r="O109">
        <v>362.2</v>
      </c>
      <c r="Q109">
        <v>296.10000000000002</v>
      </c>
      <c r="R109">
        <f>3-COUNTBLANK(W109:Y109)</f>
        <v>0</v>
      </c>
      <c r="AU109">
        <v>296.10000000000002</v>
      </c>
      <c r="BL109">
        <v>296.10000000000002</v>
      </c>
      <c r="BN109">
        <v>296.10000000000002</v>
      </c>
    </row>
    <row r="110" spans="1:72" x14ac:dyDescent="0.3">
      <c r="A110">
        <v>0</v>
      </c>
      <c r="B110">
        <v>67</v>
      </c>
      <c r="C110" t="s">
        <v>199</v>
      </c>
      <c r="D110" t="s">
        <v>200</v>
      </c>
      <c r="E110" t="s">
        <v>201</v>
      </c>
      <c r="F110" t="s">
        <v>73</v>
      </c>
      <c r="G110" s="10" t="s">
        <v>74</v>
      </c>
      <c r="H110" s="3" t="s">
        <v>75</v>
      </c>
      <c r="I110" s="7" t="s">
        <v>457</v>
      </c>
      <c r="J110" s="3">
        <v>1331</v>
      </c>
      <c r="K110" s="3" t="s">
        <v>202</v>
      </c>
      <c r="L110" s="4" t="s">
        <v>77</v>
      </c>
      <c r="M110" s="4" t="s">
        <v>77</v>
      </c>
      <c r="N110">
        <v>2.94</v>
      </c>
      <c r="O110">
        <v>337.19</v>
      </c>
      <c r="Q110">
        <v>305.48</v>
      </c>
      <c r="R110">
        <f>3-COUNTBLANK(W110:Y110)</f>
        <v>2</v>
      </c>
      <c r="W110">
        <v>305.48</v>
      </c>
      <c r="Y110">
        <v>305.48</v>
      </c>
    </row>
    <row r="111" spans="1:72" x14ac:dyDescent="0.3">
      <c r="A111">
        <v>1</v>
      </c>
      <c r="B111">
        <v>16</v>
      </c>
      <c r="C111" t="s">
        <v>155</v>
      </c>
      <c r="D111" t="s">
        <v>156</v>
      </c>
      <c r="E111" t="s">
        <v>157</v>
      </c>
      <c r="F111" t="s">
        <v>73</v>
      </c>
      <c r="G111" s="10" t="s">
        <v>79</v>
      </c>
      <c r="H111" s="3" t="s">
        <v>75</v>
      </c>
      <c r="I111" s="7" t="s">
        <v>462</v>
      </c>
      <c r="J111" s="3">
        <v>881</v>
      </c>
      <c r="K111" s="3" t="s">
        <v>161</v>
      </c>
      <c r="L111" s="4" t="s">
        <v>77</v>
      </c>
      <c r="M111" s="4" t="s">
        <v>77</v>
      </c>
      <c r="N111">
        <v>0.77</v>
      </c>
      <c r="O111">
        <v>388</v>
      </c>
      <c r="Q111">
        <v>312</v>
      </c>
      <c r="R111">
        <f>3-COUNTBLANK(W111:Y111)</f>
        <v>2</v>
      </c>
      <c r="S111">
        <v>312</v>
      </c>
      <c r="W111">
        <v>312</v>
      </c>
      <c r="Y111">
        <v>312</v>
      </c>
      <c r="Z111">
        <v>312</v>
      </c>
      <c r="AD111">
        <v>388</v>
      </c>
      <c r="AI111">
        <v>312</v>
      </c>
      <c r="AN111">
        <v>312</v>
      </c>
      <c r="BJ111">
        <v>388</v>
      </c>
      <c r="BK111">
        <v>9.08</v>
      </c>
      <c r="BM111">
        <v>388</v>
      </c>
    </row>
    <row r="112" spans="1:72" x14ac:dyDescent="0.3">
      <c r="A112">
        <v>0</v>
      </c>
      <c r="B112">
        <v>137</v>
      </c>
      <c r="C112" t="s">
        <v>122</v>
      </c>
      <c r="D112" t="s">
        <v>123</v>
      </c>
      <c r="E112" t="s">
        <v>124</v>
      </c>
      <c r="F112" t="s">
        <v>81</v>
      </c>
      <c r="G112" s="10" t="s">
        <v>79</v>
      </c>
      <c r="H112" s="3" t="s">
        <v>75</v>
      </c>
      <c r="I112" s="7" t="s">
        <v>480</v>
      </c>
      <c r="J112" s="3">
        <v>2142</v>
      </c>
      <c r="K112" s="3" t="s">
        <v>127</v>
      </c>
      <c r="L112" s="4" t="s">
        <v>77</v>
      </c>
      <c r="M112" s="4" t="s">
        <v>77</v>
      </c>
      <c r="N112">
        <v>46.6</v>
      </c>
      <c r="O112">
        <v>407.1</v>
      </c>
      <c r="Q112">
        <v>337.6</v>
      </c>
      <c r="R112">
        <f>3-COUNTBLANK(W112:Y112)</f>
        <v>2</v>
      </c>
      <c r="W112">
        <v>160.5</v>
      </c>
      <c r="X112">
        <v>160.5</v>
      </c>
      <c r="AG112">
        <v>160.5</v>
      </c>
      <c r="AV112">
        <v>93.9</v>
      </c>
    </row>
    <row r="113" spans="1:72" x14ac:dyDescent="0.3">
      <c r="A113">
        <v>0</v>
      </c>
      <c r="B113">
        <v>67</v>
      </c>
      <c r="C113" t="s">
        <v>199</v>
      </c>
      <c r="D113" t="s">
        <v>200</v>
      </c>
      <c r="E113" t="s">
        <v>201</v>
      </c>
      <c r="F113" t="s">
        <v>73</v>
      </c>
      <c r="G113" s="10" t="s">
        <v>74</v>
      </c>
      <c r="H113" s="3" t="s">
        <v>203</v>
      </c>
      <c r="I113" s="7" t="s">
        <v>447</v>
      </c>
      <c r="J113" s="3">
        <v>1333</v>
      </c>
      <c r="K113" s="3">
        <v>45386026</v>
      </c>
      <c r="L113" s="3" t="s">
        <v>107</v>
      </c>
      <c r="M113" s="3" t="s">
        <v>107</v>
      </c>
      <c r="N113">
        <v>4.05</v>
      </c>
      <c r="O113">
        <v>380.68</v>
      </c>
      <c r="Q113">
        <v>343.93</v>
      </c>
      <c r="R113">
        <f>3-COUNTBLANK(W113:Y113)</f>
        <v>1</v>
      </c>
      <c r="W113">
        <v>380.68</v>
      </c>
    </row>
    <row r="114" spans="1:72" x14ac:dyDescent="0.3">
      <c r="A114">
        <v>1</v>
      </c>
      <c r="B114">
        <v>32</v>
      </c>
      <c r="C114" t="s">
        <v>237</v>
      </c>
      <c r="D114" t="s">
        <v>238</v>
      </c>
      <c r="E114" t="s">
        <v>239</v>
      </c>
      <c r="F114" t="s">
        <v>78</v>
      </c>
      <c r="G114" s="10" t="s">
        <v>79</v>
      </c>
      <c r="H114" s="3" t="s">
        <v>85</v>
      </c>
      <c r="I114" s="7" t="s">
        <v>444</v>
      </c>
      <c r="J114" s="3">
        <v>4882</v>
      </c>
      <c r="K114" s="3">
        <v>45710210</v>
      </c>
      <c r="L114" s="2" t="s">
        <v>83</v>
      </c>
      <c r="M114" s="3" t="s">
        <v>107</v>
      </c>
      <c r="N114">
        <v>5.0999999999999996</v>
      </c>
      <c r="O114">
        <v>374</v>
      </c>
      <c r="P114">
        <v>354</v>
      </c>
      <c r="Q114">
        <v>354</v>
      </c>
      <c r="R114">
        <f>3-COUNTBLANK(W114:Y114)</f>
        <v>1</v>
      </c>
      <c r="W114">
        <v>374</v>
      </c>
      <c r="AA114">
        <v>354</v>
      </c>
      <c r="AN114">
        <v>374</v>
      </c>
      <c r="AO114">
        <v>354</v>
      </c>
      <c r="AV114">
        <v>354</v>
      </c>
      <c r="BM114">
        <v>374</v>
      </c>
    </row>
    <row r="115" spans="1:72" x14ac:dyDescent="0.3">
      <c r="A115">
        <v>1</v>
      </c>
      <c r="B115">
        <v>128</v>
      </c>
      <c r="C115" t="s">
        <v>413</v>
      </c>
      <c r="D115" t="s">
        <v>414</v>
      </c>
      <c r="E115" t="s">
        <v>415</v>
      </c>
      <c r="F115" t="s">
        <v>73</v>
      </c>
      <c r="G115" s="10" t="s">
        <v>74</v>
      </c>
      <c r="H115" s="3" t="s">
        <v>75</v>
      </c>
      <c r="I115" s="7" t="s">
        <v>457</v>
      </c>
      <c r="J115" s="3">
        <v>100</v>
      </c>
      <c r="K115" s="3" t="s">
        <v>418</v>
      </c>
      <c r="L115" s="4" t="s">
        <v>77</v>
      </c>
      <c r="M115" s="4" t="s">
        <v>77</v>
      </c>
      <c r="N115">
        <v>23.49</v>
      </c>
      <c r="O115">
        <v>783.96</v>
      </c>
      <c r="Q115">
        <v>356.3</v>
      </c>
      <c r="R115">
        <f>3-COUNTBLANK(W115:Y115)</f>
        <v>3</v>
      </c>
      <c r="W115">
        <v>356.3</v>
      </c>
      <c r="X115">
        <v>356.3</v>
      </c>
      <c r="Y115">
        <v>356.3</v>
      </c>
      <c r="AG115">
        <v>783.96</v>
      </c>
      <c r="BN115">
        <v>356.3</v>
      </c>
    </row>
    <row r="116" spans="1:72" x14ac:dyDescent="0.3">
      <c r="A116">
        <v>0</v>
      </c>
      <c r="B116">
        <v>117</v>
      </c>
      <c r="C116" t="s">
        <v>299</v>
      </c>
      <c r="D116" t="s">
        <v>300</v>
      </c>
      <c r="E116" t="s">
        <v>301</v>
      </c>
      <c r="F116" t="s">
        <v>73</v>
      </c>
      <c r="G116" s="10" t="s">
        <v>74</v>
      </c>
      <c r="H116" s="3" t="s">
        <v>75</v>
      </c>
      <c r="I116" s="7" t="s">
        <v>457</v>
      </c>
      <c r="J116" s="3">
        <v>3141</v>
      </c>
      <c r="K116" s="3" t="s">
        <v>304</v>
      </c>
      <c r="L116" s="3" t="s">
        <v>107</v>
      </c>
      <c r="M116" s="4" t="s">
        <v>77</v>
      </c>
      <c r="N116">
        <v>14</v>
      </c>
      <c r="O116">
        <v>396</v>
      </c>
      <c r="Q116">
        <v>396</v>
      </c>
      <c r="R116">
        <f>3-COUNTBLANK(W116:Y116)</f>
        <v>3</v>
      </c>
      <c r="W116">
        <v>79</v>
      </c>
      <c r="X116">
        <v>79</v>
      </c>
      <c r="Y116">
        <v>79</v>
      </c>
      <c r="Z116">
        <v>396</v>
      </c>
      <c r="AN116">
        <v>396</v>
      </c>
    </row>
    <row r="117" spans="1:72" x14ac:dyDescent="0.3">
      <c r="A117">
        <v>1</v>
      </c>
      <c r="B117">
        <v>96</v>
      </c>
      <c r="C117" t="s">
        <v>136</v>
      </c>
      <c r="D117" t="s">
        <v>137</v>
      </c>
      <c r="E117" t="s">
        <v>138</v>
      </c>
      <c r="F117" t="s">
        <v>81</v>
      </c>
      <c r="G117" s="10" t="s">
        <v>79</v>
      </c>
      <c r="H117" s="3" t="s">
        <v>75</v>
      </c>
      <c r="I117" s="7" t="s">
        <v>457</v>
      </c>
      <c r="J117" s="3">
        <v>1085</v>
      </c>
      <c r="K117" s="3" t="s">
        <v>140</v>
      </c>
      <c r="L117" s="4" t="s">
        <v>77</v>
      </c>
      <c r="M117" s="4" t="s">
        <v>77</v>
      </c>
      <c r="N117">
        <v>8.6</v>
      </c>
      <c r="O117">
        <v>439.3</v>
      </c>
      <c r="Q117">
        <v>439.3</v>
      </c>
      <c r="R117">
        <f>3-COUNTBLANK(W117:Y117)</f>
        <v>3</v>
      </c>
      <c r="W117">
        <v>439.3</v>
      </c>
      <c r="X117">
        <v>439.3</v>
      </c>
      <c r="Y117">
        <v>439.3</v>
      </c>
    </row>
    <row r="118" spans="1:72" x14ac:dyDescent="0.3">
      <c r="A118">
        <v>1</v>
      </c>
      <c r="B118">
        <v>94</v>
      </c>
      <c r="C118" t="s">
        <v>281</v>
      </c>
      <c r="D118" t="s">
        <v>282</v>
      </c>
      <c r="E118" t="s">
        <v>283</v>
      </c>
      <c r="F118" t="s">
        <v>81</v>
      </c>
      <c r="G118" s="10" t="s">
        <v>79</v>
      </c>
      <c r="H118" s="3" t="s">
        <v>285</v>
      </c>
      <c r="I118" s="7" t="s">
        <v>446</v>
      </c>
      <c r="J118" s="3">
        <v>3132</v>
      </c>
      <c r="K118" s="3" t="s">
        <v>286</v>
      </c>
      <c r="L118" s="3" t="s">
        <v>107</v>
      </c>
      <c r="M118" s="2" t="s">
        <v>83</v>
      </c>
      <c r="N118">
        <v>8</v>
      </c>
      <c r="O118">
        <v>455</v>
      </c>
      <c r="Q118">
        <v>455</v>
      </c>
      <c r="R118">
        <f>3-COUNTBLANK(W118:Y118)</f>
        <v>0</v>
      </c>
      <c r="AN118">
        <v>455</v>
      </c>
      <c r="AZ118">
        <v>455</v>
      </c>
      <c r="BK118">
        <v>455</v>
      </c>
    </row>
    <row r="119" spans="1:72" x14ac:dyDescent="0.3">
      <c r="A119">
        <v>0</v>
      </c>
      <c r="B119">
        <v>127</v>
      </c>
      <c r="C119" t="s">
        <v>149</v>
      </c>
      <c r="D119" t="s">
        <v>150</v>
      </c>
      <c r="E119" t="s">
        <v>151</v>
      </c>
      <c r="F119" t="s">
        <v>73</v>
      </c>
      <c r="G119" s="10" t="s">
        <v>79</v>
      </c>
      <c r="H119" s="3" t="s">
        <v>75</v>
      </c>
      <c r="I119" s="7" t="s">
        <v>478</v>
      </c>
      <c r="J119" s="3">
        <v>413</v>
      </c>
      <c r="K119" s="3" t="s">
        <v>153</v>
      </c>
      <c r="L119" s="4" t="s">
        <v>77</v>
      </c>
      <c r="M119" s="4" t="s">
        <v>77</v>
      </c>
      <c r="N119">
        <v>3.4</v>
      </c>
      <c r="O119">
        <v>578.5</v>
      </c>
      <c r="Q119">
        <v>468.1</v>
      </c>
      <c r="R119">
        <f>3-COUNTBLANK(W119:Y119)</f>
        <v>2</v>
      </c>
      <c r="S119">
        <v>468.1</v>
      </c>
      <c r="W119">
        <v>468.1</v>
      </c>
      <c r="X119">
        <v>468.1</v>
      </c>
      <c r="AB119">
        <v>468.1</v>
      </c>
      <c r="AD119">
        <v>468.1</v>
      </c>
      <c r="AG119">
        <v>468.1</v>
      </c>
      <c r="BL119">
        <v>468.1</v>
      </c>
      <c r="BM119">
        <v>468.1</v>
      </c>
      <c r="BN119">
        <v>468.1</v>
      </c>
    </row>
    <row r="120" spans="1:72" x14ac:dyDescent="0.3">
      <c r="A120">
        <v>1</v>
      </c>
      <c r="B120">
        <v>32</v>
      </c>
      <c r="C120" t="s">
        <v>237</v>
      </c>
      <c r="D120" t="s">
        <v>238</v>
      </c>
      <c r="E120" t="s">
        <v>239</v>
      </c>
      <c r="F120" t="s">
        <v>78</v>
      </c>
      <c r="G120" s="10" t="s">
        <v>79</v>
      </c>
      <c r="H120" s="3" t="s">
        <v>85</v>
      </c>
      <c r="I120" s="7" t="s">
        <v>85</v>
      </c>
      <c r="J120" s="3">
        <v>2229</v>
      </c>
      <c r="K120" s="3" t="s">
        <v>241</v>
      </c>
      <c r="L120" s="2" t="s">
        <v>83</v>
      </c>
      <c r="M120" s="2" t="s">
        <v>83</v>
      </c>
      <c r="N120">
        <v>15</v>
      </c>
      <c r="O120">
        <v>500</v>
      </c>
      <c r="Q120">
        <v>500</v>
      </c>
      <c r="R120">
        <f>3-COUNTBLANK(W120:Y120)</f>
        <v>0</v>
      </c>
    </row>
    <row r="121" spans="1:72" x14ac:dyDescent="0.3">
      <c r="A121">
        <v>0</v>
      </c>
      <c r="B121">
        <v>33</v>
      </c>
      <c r="C121" t="s">
        <v>70</v>
      </c>
      <c r="D121" t="s">
        <v>71</v>
      </c>
      <c r="E121" t="s">
        <v>72</v>
      </c>
      <c r="F121" t="s">
        <v>78</v>
      </c>
      <c r="G121" s="10" t="s">
        <v>79</v>
      </c>
      <c r="H121" s="3" t="s">
        <v>75</v>
      </c>
      <c r="I121" s="7" t="s">
        <v>457</v>
      </c>
      <c r="J121" s="3">
        <v>279</v>
      </c>
      <c r="K121" s="3" t="s">
        <v>80</v>
      </c>
      <c r="L121" s="4" t="s">
        <v>77</v>
      </c>
      <c r="M121" s="4" t="s">
        <v>77</v>
      </c>
      <c r="N121">
        <v>5</v>
      </c>
      <c r="O121">
        <v>500</v>
      </c>
      <c r="Q121">
        <v>500</v>
      </c>
      <c r="R121">
        <f>3-COUNTBLANK(W121:Y121)</f>
        <v>3</v>
      </c>
      <c r="W121">
        <v>500</v>
      </c>
      <c r="X121">
        <v>500</v>
      </c>
      <c r="Y121">
        <v>500</v>
      </c>
      <c r="AN121">
        <v>500</v>
      </c>
      <c r="BP121">
        <v>500</v>
      </c>
    </row>
    <row r="122" spans="1:72" x14ac:dyDescent="0.3">
      <c r="A122">
        <v>0</v>
      </c>
      <c r="B122">
        <v>33</v>
      </c>
      <c r="C122" t="s">
        <v>70</v>
      </c>
      <c r="D122" t="s">
        <v>71</v>
      </c>
      <c r="E122" t="s">
        <v>72</v>
      </c>
      <c r="F122" t="s">
        <v>73</v>
      </c>
      <c r="G122" s="10" t="s">
        <v>79</v>
      </c>
      <c r="H122" s="3" t="s">
        <v>75</v>
      </c>
      <c r="I122" s="7" t="s">
        <v>458</v>
      </c>
      <c r="J122" s="3">
        <v>281</v>
      </c>
      <c r="K122" s="3" t="s">
        <v>84</v>
      </c>
      <c r="L122" s="4" t="s">
        <v>77</v>
      </c>
      <c r="M122" s="4" t="s">
        <v>77</v>
      </c>
      <c r="N122">
        <v>30</v>
      </c>
      <c r="O122">
        <v>1000</v>
      </c>
      <c r="Q122">
        <v>500</v>
      </c>
      <c r="R122">
        <f>3-COUNTBLANK(W122:Y122)</f>
        <v>3</v>
      </c>
      <c r="W122">
        <v>100</v>
      </c>
      <c r="X122">
        <v>100</v>
      </c>
      <c r="Y122">
        <v>100</v>
      </c>
      <c r="Z122">
        <v>500</v>
      </c>
      <c r="AI122">
        <v>500</v>
      </c>
      <c r="AO122">
        <v>100</v>
      </c>
      <c r="AV122">
        <v>100</v>
      </c>
      <c r="AW122">
        <v>500</v>
      </c>
      <c r="BK122">
        <v>100</v>
      </c>
    </row>
    <row r="123" spans="1:72" x14ac:dyDescent="0.3">
      <c r="A123">
        <v>1</v>
      </c>
      <c r="B123">
        <v>16</v>
      </c>
      <c r="C123" t="s">
        <v>155</v>
      </c>
      <c r="D123" t="s">
        <v>156</v>
      </c>
      <c r="E123" t="s">
        <v>157</v>
      </c>
      <c r="F123" t="s">
        <v>73</v>
      </c>
      <c r="G123" s="10" t="s">
        <v>74</v>
      </c>
      <c r="H123" s="3" t="s">
        <v>75</v>
      </c>
      <c r="I123" s="7" t="s">
        <v>451</v>
      </c>
      <c r="J123" s="3">
        <v>870</v>
      </c>
      <c r="K123" s="3" t="s">
        <v>158</v>
      </c>
      <c r="L123" s="4" t="s">
        <v>77</v>
      </c>
      <c r="M123" s="3" t="s">
        <v>107</v>
      </c>
      <c r="N123">
        <v>2.42</v>
      </c>
      <c r="O123">
        <v>554</v>
      </c>
      <c r="Q123">
        <v>554</v>
      </c>
      <c r="R123">
        <f>3-COUNTBLANK(W123:Y123)</f>
        <v>1</v>
      </c>
      <c r="W123">
        <v>516</v>
      </c>
      <c r="BA123">
        <v>516</v>
      </c>
      <c r="BC123">
        <v>516</v>
      </c>
      <c r="BD123">
        <v>554</v>
      </c>
      <c r="BF123">
        <v>516</v>
      </c>
      <c r="BJ123">
        <v>554</v>
      </c>
      <c r="BK123">
        <v>554</v>
      </c>
      <c r="BO123">
        <v>554</v>
      </c>
      <c r="BT123">
        <v>554</v>
      </c>
    </row>
    <row r="124" spans="1:72" x14ac:dyDescent="0.3">
      <c r="A124">
        <v>1</v>
      </c>
      <c r="B124">
        <v>44</v>
      </c>
      <c r="C124" t="s">
        <v>313</v>
      </c>
      <c r="D124" t="s">
        <v>314</v>
      </c>
      <c r="E124" t="s">
        <v>315</v>
      </c>
      <c r="F124" t="s">
        <v>81</v>
      </c>
      <c r="G124" s="10" t="s">
        <v>79</v>
      </c>
      <c r="H124" s="3" t="s">
        <v>75</v>
      </c>
      <c r="I124" s="7" t="s">
        <v>457</v>
      </c>
      <c r="J124" s="3">
        <v>135</v>
      </c>
      <c r="K124" s="3" t="s">
        <v>318</v>
      </c>
      <c r="L124" s="4" t="s">
        <v>77</v>
      </c>
      <c r="M124" s="4" t="s">
        <v>77</v>
      </c>
      <c r="N124">
        <v>4.1900000000000004</v>
      </c>
      <c r="O124">
        <v>582</v>
      </c>
      <c r="P124">
        <v>582</v>
      </c>
      <c r="Q124">
        <v>582</v>
      </c>
      <c r="R124">
        <f>3-COUNTBLANK(W124:Y124)</f>
        <v>3</v>
      </c>
      <c r="W124">
        <v>446</v>
      </c>
      <c r="X124">
        <v>446</v>
      </c>
      <c r="Y124">
        <v>446</v>
      </c>
      <c r="AG124">
        <v>446</v>
      </c>
      <c r="AT124">
        <v>582</v>
      </c>
      <c r="BS124">
        <v>582</v>
      </c>
    </row>
    <row r="125" spans="1:72" x14ac:dyDescent="0.3">
      <c r="A125">
        <v>1</v>
      </c>
      <c r="B125">
        <v>20</v>
      </c>
      <c r="C125" t="s">
        <v>232</v>
      </c>
      <c r="D125" t="s">
        <v>233</v>
      </c>
      <c r="E125" t="s">
        <v>234</v>
      </c>
      <c r="F125" t="s">
        <v>73</v>
      </c>
      <c r="G125" s="10" t="s">
        <v>74</v>
      </c>
      <c r="H125" s="3" t="s">
        <v>75</v>
      </c>
      <c r="I125" s="7" t="s">
        <v>455</v>
      </c>
      <c r="J125" s="3">
        <v>3481</v>
      </c>
      <c r="K125" s="3" t="s">
        <v>236</v>
      </c>
      <c r="L125" s="4" t="s">
        <v>77</v>
      </c>
      <c r="M125" s="4" t="s">
        <v>77</v>
      </c>
      <c r="N125">
        <v>3.23</v>
      </c>
      <c r="O125">
        <v>604.28</v>
      </c>
      <c r="Q125">
        <v>604.28</v>
      </c>
      <c r="R125">
        <f>3-COUNTBLANK(W125:Y125)</f>
        <v>3</v>
      </c>
      <c r="W125">
        <v>340.95</v>
      </c>
      <c r="X125">
        <v>340.95</v>
      </c>
      <c r="Y125">
        <v>340.95</v>
      </c>
      <c r="AG125">
        <v>340.95</v>
      </c>
      <c r="AH125">
        <v>322.27999999999997</v>
      </c>
      <c r="AI125">
        <v>340.95</v>
      </c>
      <c r="BC125">
        <v>522.22</v>
      </c>
      <c r="BG125">
        <v>604.28</v>
      </c>
      <c r="BN125">
        <v>32.29</v>
      </c>
      <c r="BO125">
        <v>604.28</v>
      </c>
      <c r="BP125">
        <v>340.95</v>
      </c>
      <c r="BT125">
        <v>340.95</v>
      </c>
    </row>
    <row r="126" spans="1:72" x14ac:dyDescent="0.3">
      <c r="A126">
        <v>0</v>
      </c>
      <c r="B126">
        <v>129</v>
      </c>
      <c r="C126" t="s">
        <v>129</v>
      </c>
      <c r="D126" t="s">
        <v>130</v>
      </c>
      <c r="E126" t="s">
        <v>131</v>
      </c>
      <c r="F126" t="s">
        <v>78</v>
      </c>
      <c r="G126" s="10" t="s">
        <v>79</v>
      </c>
      <c r="H126" s="3" t="s">
        <v>134</v>
      </c>
      <c r="I126" s="7" t="s">
        <v>437</v>
      </c>
      <c r="J126" s="3">
        <v>1982</v>
      </c>
      <c r="K126" s="3">
        <v>43317209</v>
      </c>
      <c r="L126" s="2" t="s">
        <v>83</v>
      </c>
      <c r="M126" s="4" t="s">
        <v>77</v>
      </c>
      <c r="N126">
        <v>2.8</v>
      </c>
      <c r="O126">
        <v>647</v>
      </c>
      <c r="Q126">
        <v>647</v>
      </c>
      <c r="R126">
        <f>3-COUNTBLANK(W126:Y126)</f>
        <v>2</v>
      </c>
      <c r="W126">
        <v>647</v>
      </c>
      <c r="Y126">
        <v>647</v>
      </c>
    </row>
    <row r="127" spans="1:72" x14ac:dyDescent="0.3">
      <c r="A127">
        <v>1</v>
      </c>
      <c r="B127">
        <v>16</v>
      </c>
      <c r="C127" t="s">
        <v>155</v>
      </c>
      <c r="D127" t="s">
        <v>156</v>
      </c>
      <c r="E127" t="s">
        <v>157</v>
      </c>
      <c r="F127" t="s">
        <v>81</v>
      </c>
      <c r="G127" s="10" t="s">
        <v>79</v>
      </c>
      <c r="H127" s="3" t="s">
        <v>75</v>
      </c>
      <c r="I127" s="7" t="s">
        <v>463</v>
      </c>
      <c r="J127" s="3">
        <v>880</v>
      </c>
      <c r="K127" s="3" t="s">
        <v>160</v>
      </c>
      <c r="L127" s="4" t="s">
        <v>77</v>
      </c>
      <c r="M127" s="4" t="s">
        <v>77</v>
      </c>
      <c r="N127">
        <v>1.1399999999999999</v>
      </c>
      <c r="O127">
        <v>698</v>
      </c>
      <c r="Q127">
        <v>698</v>
      </c>
      <c r="R127">
        <f>3-COUNTBLANK(W127:Y127)</f>
        <v>3</v>
      </c>
      <c r="V127">
        <v>234</v>
      </c>
      <c r="W127">
        <v>234</v>
      </c>
      <c r="X127">
        <v>234</v>
      </c>
      <c r="Y127">
        <v>234</v>
      </c>
      <c r="Z127">
        <v>696</v>
      </c>
      <c r="AD127">
        <v>696</v>
      </c>
      <c r="AN127">
        <v>696</v>
      </c>
      <c r="AP127">
        <v>696</v>
      </c>
      <c r="AV127">
        <v>237</v>
      </c>
      <c r="BH127">
        <v>234</v>
      </c>
      <c r="BJ127">
        <v>237</v>
      </c>
      <c r="BK127">
        <v>234</v>
      </c>
    </row>
    <row r="128" spans="1:72" x14ac:dyDescent="0.3">
      <c r="A128">
        <v>1</v>
      </c>
      <c r="B128">
        <v>64</v>
      </c>
      <c r="C128" t="s">
        <v>388</v>
      </c>
      <c r="D128" t="s">
        <v>389</v>
      </c>
      <c r="E128" t="s">
        <v>390</v>
      </c>
      <c r="F128" t="s">
        <v>73</v>
      </c>
      <c r="G128" s="10" t="s">
        <v>74</v>
      </c>
      <c r="H128" s="3" t="s">
        <v>391</v>
      </c>
      <c r="I128" s="7" t="s">
        <v>458</v>
      </c>
      <c r="J128" s="3">
        <v>1187</v>
      </c>
      <c r="K128" s="3" t="s">
        <v>392</v>
      </c>
      <c r="L128" s="3" t="s">
        <v>107</v>
      </c>
      <c r="M128" s="4" t="s">
        <v>77</v>
      </c>
      <c r="N128">
        <v>3.3</v>
      </c>
      <c r="O128">
        <v>820</v>
      </c>
      <c r="Q128">
        <v>734</v>
      </c>
      <c r="R128">
        <f>3-COUNTBLANK(W128:Y128)</f>
        <v>3</v>
      </c>
      <c r="W128">
        <v>137</v>
      </c>
      <c r="X128">
        <v>820</v>
      </c>
      <c r="Y128">
        <v>137</v>
      </c>
      <c r="AG128">
        <v>142</v>
      </c>
      <c r="AH128">
        <v>120</v>
      </c>
      <c r="BA128">
        <v>734</v>
      </c>
      <c r="BL128">
        <v>120</v>
      </c>
      <c r="BN128">
        <v>120</v>
      </c>
      <c r="BO128">
        <v>734</v>
      </c>
      <c r="BP128">
        <v>734</v>
      </c>
    </row>
    <row r="129" spans="1:72" x14ac:dyDescent="0.3">
      <c r="A129">
        <v>0</v>
      </c>
      <c r="B129">
        <v>129</v>
      </c>
      <c r="C129" t="s">
        <v>129</v>
      </c>
      <c r="D129" t="s">
        <v>130</v>
      </c>
      <c r="E129" t="s">
        <v>131</v>
      </c>
      <c r="F129" t="s">
        <v>81</v>
      </c>
      <c r="G129" s="10" t="s">
        <v>79</v>
      </c>
      <c r="H129" s="3" t="s">
        <v>85</v>
      </c>
      <c r="I129" s="7" t="s">
        <v>85</v>
      </c>
      <c r="J129" s="3">
        <v>1983</v>
      </c>
      <c r="K129" s="3" t="s">
        <v>135</v>
      </c>
      <c r="L129" s="2" t="s">
        <v>83</v>
      </c>
      <c r="M129" s="2" t="s">
        <v>83</v>
      </c>
      <c r="N129">
        <v>1.43</v>
      </c>
      <c r="O129">
        <v>1101</v>
      </c>
      <c r="Q129">
        <v>745</v>
      </c>
      <c r="R129">
        <f>3-COUNTBLANK(W129:Y129)</f>
        <v>0</v>
      </c>
      <c r="BO129">
        <v>745</v>
      </c>
    </row>
    <row r="130" spans="1:72" x14ac:dyDescent="0.3">
      <c r="A130">
        <v>0</v>
      </c>
      <c r="B130">
        <v>59</v>
      </c>
      <c r="C130" t="s">
        <v>115</v>
      </c>
      <c r="D130" t="s">
        <v>116</v>
      </c>
      <c r="E130" t="s">
        <v>117</v>
      </c>
      <c r="F130" t="s">
        <v>81</v>
      </c>
      <c r="G130" s="10" t="s">
        <v>79</v>
      </c>
      <c r="H130" s="3" t="s">
        <v>75</v>
      </c>
      <c r="I130" s="7" t="s">
        <v>470</v>
      </c>
      <c r="J130" s="3">
        <v>239</v>
      </c>
      <c r="K130" s="3" t="s">
        <v>120</v>
      </c>
      <c r="L130" s="4" t="s">
        <v>77</v>
      </c>
      <c r="M130" s="4" t="s">
        <v>77</v>
      </c>
      <c r="N130">
        <v>73.2</v>
      </c>
      <c r="O130">
        <v>936.6</v>
      </c>
      <c r="P130">
        <v>755.7</v>
      </c>
      <c r="Q130">
        <v>755.7</v>
      </c>
      <c r="R130">
        <f>3-COUNTBLANK(W130:Y130)</f>
        <v>3</v>
      </c>
      <c r="V130">
        <v>755.7</v>
      </c>
      <c r="W130">
        <v>936.6</v>
      </c>
      <c r="X130">
        <v>755.7</v>
      </c>
      <c r="Y130">
        <v>755.7</v>
      </c>
      <c r="Z130">
        <v>755.7</v>
      </c>
      <c r="AN130">
        <v>755.7</v>
      </c>
      <c r="AV130">
        <v>755.7</v>
      </c>
      <c r="AW130">
        <v>755.7</v>
      </c>
      <c r="BK130">
        <v>755.7</v>
      </c>
      <c r="BP130">
        <v>90.5</v>
      </c>
    </row>
    <row r="131" spans="1:72" x14ac:dyDescent="0.3">
      <c r="A131">
        <v>0</v>
      </c>
      <c r="B131">
        <v>129</v>
      </c>
      <c r="C131" t="s">
        <v>129</v>
      </c>
      <c r="D131" t="s">
        <v>130</v>
      </c>
      <c r="E131" t="s">
        <v>131</v>
      </c>
      <c r="F131" t="s">
        <v>73</v>
      </c>
      <c r="G131" s="10" t="s">
        <v>79</v>
      </c>
      <c r="H131" s="3" t="s">
        <v>75</v>
      </c>
      <c r="I131" s="7" t="s">
        <v>457</v>
      </c>
      <c r="J131" s="3">
        <v>1985</v>
      </c>
      <c r="K131" s="3" t="s">
        <v>133</v>
      </c>
      <c r="L131" s="4" t="s">
        <v>77</v>
      </c>
      <c r="M131" s="4" t="s">
        <v>77</v>
      </c>
      <c r="N131">
        <v>0.19</v>
      </c>
      <c r="O131">
        <v>918</v>
      </c>
      <c r="Q131">
        <v>918</v>
      </c>
      <c r="R131">
        <f>3-COUNTBLANK(W131:Y131)</f>
        <v>3</v>
      </c>
      <c r="W131">
        <v>918</v>
      </c>
      <c r="X131">
        <v>58.7</v>
      </c>
      <c r="Y131">
        <v>918</v>
      </c>
      <c r="BE131">
        <v>918</v>
      </c>
    </row>
    <row r="132" spans="1:72" x14ac:dyDescent="0.3">
      <c r="A132">
        <v>0</v>
      </c>
      <c r="B132">
        <v>69</v>
      </c>
      <c r="C132" t="s">
        <v>142</v>
      </c>
      <c r="D132" t="s">
        <v>143</v>
      </c>
      <c r="E132" t="s">
        <v>144</v>
      </c>
      <c r="F132" t="s">
        <v>78</v>
      </c>
      <c r="G132" s="10" t="s">
        <v>79</v>
      </c>
      <c r="H132" s="3" t="s">
        <v>75</v>
      </c>
      <c r="I132" s="7" t="s">
        <v>471</v>
      </c>
      <c r="J132" s="3">
        <v>1248</v>
      </c>
      <c r="K132" s="3" t="s">
        <v>146</v>
      </c>
      <c r="L132" s="4" t="s">
        <v>77</v>
      </c>
      <c r="M132" s="4" t="s">
        <v>77</v>
      </c>
      <c r="N132">
        <v>17.399999999999999</v>
      </c>
      <c r="O132">
        <v>947.1</v>
      </c>
      <c r="Q132">
        <v>947.1</v>
      </c>
      <c r="R132">
        <f>3-COUNTBLANK(W132:Y132)</f>
        <v>3</v>
      </c>
      <c r="W132">
        <v>124.3</v>
      </c>
      <c r="X132">
        <v>124.3</v>
      </c>
      <c r="Y132">
        <v>124.3</v>
      </c>
      <c r="AK132">
        <v>124.3</v>
      </c>
    </row>
    <row r="133" spans="1:72" x14ac:dyDescent="0.3">
      <c r="A133">
        <v>0</v>
      </c>
      <c r="B133">
        <v>143</v>
      </c>
      <c r="C133" t="s">
        <v>320</v>
      </c>
      <c r="D133" t="s">
        <v>321</v>
      </c>
      <c r="E133" t="s">
        <v>322</v>
      </c>
      <c r="F133" t="s">
        <v>81</v>
      </c>
      <c r="G133" s="10" t="s">
        <v>79</v>
      </c>
      <c r="H133" s="3" t="s">
        <v>75</v>
      </c>
      <c r="I133" s="7" t="s">
        <v>457</v>
      </c>
      <c r="J133" s="3">
        <v>1228</v>
      </c>
      <c r="K133" s="3" t="s">
        <v>323</v>
      </c>
      <c r="L133" s="4" t="s">
        <v>77</v>
      </c>
      <c r="M133" s="4" t="s">
        <v>77</v>
      </c>
      <c r="N133">
        <v>5</v>
      </c>
      <c r="O133">
        <v>1000</v>
      </c>
      <c r="P133">
        <v>1000</v>
      </c>
      <c r="Q133">
        <v>1000</v>
      </c>
      <c r="R133">
        <f>3-COUNTBLANK(W133:Y133)</f>
        <v>3</v>
      </c>
      <c r="W133">
        <v>1000</v>
      </c>
      <c r="X133">
        <v>1000</v>
      </c>
      <c r="Y133">
        <v>1000</v>
      </c>
      <c r="AI133">
        <v>1000</v>
      </c>
      <c r="AN133">
        <v>1000</v>
      </c>
      <c r="AV133">
        <v>1000</v>
      </c>
      <c r="BA133">
        <v>1000</v>
      </c>
      <c r="BB133">
        <v>1000</v>
      </c>
      <c r="BC133">
        <v>1000</v>
      </c>
      <c r="BJ133">
        <v>1000</v>
      </c>
      <c r="BK133">
        <v>1000</v>
      </c>
      <c r="BL133">
        <v>1000</v>
      </c>
    </row>
    <row r="134" spans="1:72" x14ac:dyDescent="0.3">
      <c r="A134">
        <v>0</v>
      </c>
      <c r="B134">
        <v>117</v>
      </c>
      <c r="C134" t="s">
        <v>299</v>
      </c>
      <c r="D134" t="s">
        <v>300</v>
      </c>
      <c r="E134" t="s">
        <v>301</v>
      </c>
      <c r="F134" t="s">
        <v>73</v>
      </c>
      <c r="G134" s="10" t="s">
        <v>74</v>
      </c>
      <c r="H134" s="3" t="s">
        <v>75</v>
      </c>
      <c r="I134" s="7" t="s">
        <v>458</v>
      </c>
      <c r="J134" s="3">
        <v>3139</v>
      </c>
      <c r="K134" s="3" t="s">
        <v>302</v>
      </c>
      <c r="L134" s="4" t="s">
        <v>77</v>
      </c>
      <c r="M134" s="4" t="s">
        <v>77</v>
      </c>
      <c r="N134">
        <v>46.7</v>
      </c>
      <c r="O134">
        <v>1058.5999999999999</v>
      </c>
      <c r="Q134">
        <v>1012.1</v>
      </c>
      <c r="R134">
        <f>3-COUNTBLANK(W134:Y134)</f>
        <v>2</v>
      </c>
      <c r="W134">
        <v>585</v>
      </c>
      <c r="X134">
        <v>585</v>
      </c>
      <c r="AE134">
        <v>585</v>
      </c>
      <c r="AG134">
        <v>585</v>
      </c>
      <c r="AV134">
        <v>1012.1</v>
      </c>
      <c r="BA134">
        <v>1012.1</v>
      </c>
      <c r="BB134">
        <v>1012.1</v>
      </c>
      <c r="BC134">
        <v>1012.1</v>
      </c>
      <c r="BM134">
        <v>1012.1</v>
      </c>
      <c r="BO134">
        <v>585</v>
      </c>
      <c r="BP134">
        <v>585</v>
      </c>
      <c r="BT134">
        <v>585</v>
      </c>
    </row>
    <row r="135" spans="1:72" x14ac:dyDescent="0.3">
      <c r="A135">
        <v>0</v>
      </c>
      <c r="B135">
        <v>33</v>
      </c>
      <c r="C135" t="s">
        <v>70</v>
      </c>
      <c r="D135" t="s">
        <v>71</v>
      </c>
      <c r="E135" t="s">
        <v>72</v>
      </c>
      <c r="F135" t="s">
        <v>73</v>
      </c>
      <c r="G135" s="10" t="s">
        <v>74</v>
      </c>
      <c r="H135" s="3" t="s">
        <v>75</v>
      </c>
      <c r="I135" s="7" t="s">
        <v>458</v>
      </c>
      <c r="J135" s="3">
        <v>273</v>
      </c>
      <c r="K135" s="3" t="s">
        <v>76</v>
      </c>
      <c r="L135" s="4" t="s">
        <v>77</v>
      </c>
      <c r="M135" s="4" t="s">
        <v>77</v>
      </c>
      <c r="N135">
        <v>15.9</v>
      </c>
      <c r="O135">
        <v>1144</v>
      </c>
      <c r="Q135">
        <v>1144</v>
      </c>
      <c r="R135">
        <f>3-COUNTBLANK(W135:Y135)</f>
        <v>3</v>
      </c>
      <c r="W135">
        <v>1144</v>
      </c>
      <c r="X135">
        <v>1144</v>
      </c>
      <c r="Y135">
        <v>1144</v>
      </c>
      <c r="Z135">
        <v>1144</v>
      </c>
      <c r="AN135">
        <v>1144</v>
      </c>
      <c r="AO135">
        <v>1144</v>
      </c>
      <c r="AV135">
        <v>1144</v>
      </c>
      <c r="AW135">
        <v>276</v>
      </c>
      <c r="BK135">
        <v>276</v>
      </c>
      <c r="BQ135">
        <v>1144</v>
      </c>
    </row>
    <row r="136" spans="1:72" x14ac:dyDescent="0.3">
      <c r="A136">
        <v>0</v>
      </c>
      <c r="B136">
        <v>99</v>
      </c>
      <c r="C136" t="s">
        <v>193</v>
      </c>
      <c r="D136" t="s">
        <v>194</v>
      </c>
      <c r="E136" t="s">
        <v>195</v>
      </c>
      <c r="F136" t="s">
        <v>73</v>
      </c>
      <c r="G136" s="10" t="s">
        <v>79</v>
      </c>
      <c r="H136" s="3" t="s">
        <v>75</v>
      </c>
      <c r="I136" s="7" t="s">
        <v>457</v>
      </c>
      <c r="J136" s="3">
        <v>168</v>
      </c>
      <c r="K136" s="3" t="s">
        <v>198</v>
      </c>
      <c r="L136" s="4" t="s">
        <v>77</v>
      </c>
      <c r="M136" s="4" t="s">
        <v>77</v>
      </c>
      <c r="N136">
        <v>10</v>
      </c>
      <c r="O136">
        <v>1354</v>
      </c>
      <c r="P136">
        <v>1045</v>
      </c>
      <c r="Q136">
        <v>1248</v>
      </c>
      <c r="R136">
        <f>3-COUNTBLANK(W136:Y136)</f>
        <v>3</v>
      </c>
      <c r="W136">
        <v>411</v>
      </c>
      <c r="X136">
        <v>411</v>
      </c>
      <c r="Y136">
        <v>411</v>
      </c>
      <c r="AR136">
        <v>411</v>
      </c>
      <c r="AZ136">
        <v>1248</v>
      </c>
      <c r="BP136">
        <v>1248</v>
      </c>
    </row>
    <row r="137" spans="1:72" x14ac:dyDescent="0.3">
      <c r="A137">
        <v>0</v>
      </c>
      <c r="B137">
        <v>59</v>
      </c>
      <c r="C137" t="s">
        <v>115</v>
      </c>
      <c r="D137" t="s">
        <v>116</v>
      </c>
      <c r="E137" t="s">
        <v>117</v>
      </c>
      <c r="F137" t="s">
        <v>73</v>
      </c>
      <c r="G137" s="10" t="s">
        <v>74</v>
      </c>
      <c r="H137" s="3" t="s">
        <v>75</v>
      </c>
      <c r="I137" s="7" t="s">
        <v>457</v>
      </c>
      <c r="J137" s="3">
        <v>233</v>
      </c>
      <c r="K137" s="3" t="s">
        <v>118</v>
      </c>
      <c r="L137" s="4" t="s">
        <v>77</v>
      </c>
      <c r="M137" s="4" t="s">
        <v>77</v>
      </c>
      <c r="N137">
        <v>9.6</v>
      </c>
      <c r="O137">
        <v>1323.8</v>
      </c>
      <c r="Q137">
        <v>1323.8</v>
      </c>
      <c r="R137">
        <f>3-COUNTBLANK(W137:Y137)</f>
        <v>3</v>
      </c>
      <c r="W137">
        <v>1323.8</v>
      </c>
      <c r="X137">
        <v>1323.8</v>
      </c>
      <c r="Y137">
        <v>1323.8</v>
      </c>
      <c r="AI137">
        <v>1323.8</v>
      </c>
      <c r="AN137">
        <v>1323.8</v>
      </c>
      <c r="AO137">
        <v>1323.8</v>
      </c>
      <c r="AV137">
        <v>1323.8</v>
      </c>
      <c r="AW137">
        <v>1323.8</v>
      </c>
      <c r="BA137">
        <v>1323.8</v>
      </c>
      <c r="BD137">
        <v>110.5</v>
      </c>
      <c r="BK137">
        <v>1323.8</v>
      </c>
      <c r="BM137">
        <v>1323.8</v>
      </c>
      <c r="BO137">
        <v>1323.8</v>
      </c>
    </row>
    <row r="138" spans="1:72" x14ac:dyDescent="0.3">
      <c r="A138">
        <v>0</v>
      </c>
      <c r="B138">
        <v>67</v>
      </c>
      <c r="C138" t="s">
        <v>199</v>
      </c>
      <c r="D138" t="s">
        <v>200</v>
      </c>
      <c r="E138" t="s">
        <v>201</v>
      </c>
      <c r="F138" t="s">
        <v>81</v>
      </c>
      <c r="G138" s="10" t="s">
        <v>79</v>
      </c>
      <c r="H138" s="3" t="s">
        <v>85</v>
      </c>
      <c r="I138" s="7" t="s">
        <v>85</v>
      </c>
      <c r="J138" s="3">
        <v>1340</v>
      </c>
      <c r="K138" s="3" t="s">
        <v>208</v>
      </c>
      <c r="L138" s="2" t="s">
        <v>83</v>
      </c>
      <c r="M138" s="2" t="s">
        <v>83</v>
      </c>
      <c r="N138">
        <v>9.5</v>
      </c>
      <c r="O138">
        <v>1393.2</v>
      </c>
      <c r="Q138">
        <v>1393.2</v>
      </c>
      <c r="R138">
        <f>3-COUNTBLANK(W138:Y138)</f>
        <v>0</v>
      </c>
      <c r="BP138">
        <v>1393.2</v>
      </c>
    </row>
    <row r="139" spans="1:72" x14ac:dyDescent="0.3">
      <c r="A139">
        <v>0</v>
      </c>
      <c r="B139">
        <v>127</v>
      </c>
      <c r="C139" t="s">
        <v>149</v>
      </c>
      <c r="D139" t="s">
        <v>150</v>
      </c>
      <c r="E139" t="s">
        <v>151</v>
      </c>
      <c r="F139" t="s">
        <v>73</v>
      </c>
      <c r="G139" s="10" t="s">
        <v>74</v>
      </c>
      <c r="H139" s="3" t="s">
        <v>75</v>
      </c>
      <c r="I139" s="7" t="s">
        <v>477</v>
      </c>
      <c r="J139" s="3">
        <v>406</v>
      </c>
      <c r="K139" s="3" t="s">
        <v>152</v>
      </c>
      <c r="L139" s="4" t="s">
        <v>77</v>
      </c>
      <c r="M139" s="4" t="s">
        <v>77</v>
      </c>
      <c r="N139">
        <v>17.8</v>
      </c>
      <c r="O139">
        <v>1502.9</v>
      </c>
      <c r="P139">
        <v>1489.4</v>
      </c>
      <c r="Q139">
        <v>1489.4</v>
      </c>
      <c r="R139">
        <f>3-COUNTBLANK(W139:Y139)</f>
        <v>2</v>
      </c>
      <c r="W139">
        <v>1502.9</v>
      </c>
      <c r="X139">
        <v>1502.9</v>
      </c>
      <c r="AG139">
        <v>1502.9</v>
      </c>
      <c r="AM139">
        <v>1502.9</v>
      </c>
      <c r="BA139">
        <v>1502.9</v>
      </c>
      <c r="BB139">
        <v>1502.9</v>
      </c>
      <c r="BC139">
        <v>1502.9</v>
      </c>
      <c r="BL139">
        <v>1489.4</v>
      </c>
      <c r="BM139">
        <v>1489.4</v>
      </c>
      <c r="BN139">
        <v>1489.4</v>
      </c>
    </row>
    <row r="140" spans="1:72" x14ac:dyDescent="0.3">
      <c r="A140">
        <v>1</v>
      </c>
      <c r="B140">
        <v>38</v>
      </c>
      <c r="C140" t="s">
        <v>216</v>
      </c>
      <c r="D140" t="s">
        <v>217</v>
      </c>
      <c r="E140" t="s">
        <v>218</v>
      </c>
      <c r="F140" t="s">
        <v>73</v>
      </c>
      <c r="G140" s="10" t="s">
        <v>79</v>
      </c>
      <c r="H140" s="3" t="s">
        <v>221</v>
      </c>
      <c r="I140" s="7" t="s">
        <v>431</v>
      </c>
      <c r="J140" s="3">
        <v>1494</v>
      </c>
      <c r="K140" s="3" t="s">
        <v>222</v>
      </c>
      <c r="L140" s="2" t="s">
        <v>83</v>
      </c>
      <c r="M140" s="4" t="s">
        <v>77</v>
      </c>
      <c r="N140">
        <v>15</v>
      </c>
      <c r="O140">
        <v>1500</v>
      </c>
      <c r="Q140">
        <v>1500</v>
      </c>
      <c r="R140">
        <f>3-COUNTBLANK(W140:Y140)</f>
        <v>3</v>
      </c>
      <c r="W140">
        <v>1500</v>
      </c>
      <c r="X140">
        <v>1500</v>
      </c>
      <c r="Y140">
        <v>1500</v>
      </c>
    </row>
    <row r="141" spans="1:72" x14ac:dyDescent="0.3">
      <c r="A141">
        <v>1</v>
      </c>
      <c r="B141">
        <v>138</v>
      </c>
      <c r="C141" t="s">
        <v>93</v>
      </c>
      <c r="D141" t="s">
        <v>94</v>
      </c>
      <c r="E141" t="s">
        <v>95</v>
      </c>
      <c r="F141" t="s">
        <v>73</v>
      </c>
      <c r="G141" s="10" t="s">
        <v>74</v>
      </c>
      <c r="H141" s="3" t="s">
        <v>75</v>
      </c>
      <c r="I141" s="7" t="s">
        <v>457</v>
      </c>
      <c r="J141" s="3">
        <v>3279</v>
      </c>
      <c r="K141" s="3" t="s">
        <v>96</v>
      </c>
      <c r="L141" s="4" t="s">
        <v>77</v>
      </c>
      <c r="M141" s="4" t="s">
        <v>77</v>
      </c>
      <c r="N141">
        <v>1.3</v>
      </c>
      <c r="O141">
        <v>1651</v>
      </c>
      <c r="Q141">
        <v>1651</v>
      </c>
      <c r="R141">
        <f>3-COUNTBLANK(W141:Y141)</f>
        <v>3</v>
      </c>
      <c r="W141">
        <v>1651</v>
      </c>
      <c r="X141">
        <v>1651</v>
      </c>
      <c r="Y141">
        <v>1651</v>
      </c>
      <c r="Z141">
        <v>1651</v>
      </c>
      <c r="AN141">
        <v>1651</v>
      </c>
      <c r="BK141">
        <v>1651</v>
      </c>
      <c r="BO141">
        <v>1651</v>
      </c>
    </row>
    <row r="142" spans="1:72" x14ac:dyDescent="0.3">
      <c r="A142">
        <v>1</v>
      </c>
      <c r="B142">
        <v>114</v>
      </c>
      <c r="C142" t="s">
        <v>108</v>
      </c>
      <c r="D142" t="s">
        <v>109</v>
      </c>
      <c r="E142" t="s">
        <v>110</v>
      </c>
      <c r="F142" t="s">
        <v>73</v>
      </c>
      <c r="G142" s="10" t="s">
        <v>74</v>
      </c>
      <c r="H142" s="3" t="s">
        <v>75</v>
      </c>
      <c r="I142" s="7" t="s">
        <v>458</v>
      </c>
      <c r="J142" s="3">
        <v>3345</v>
      </c>
      <c r="K142" s="3" t="s">
        <v>111</v>
      </c>
      <c r="L142" s="4" t="s">
        <v>77</v>
      </c>
      <c r="M142" s="4" t="s">
        <v>77</v>
      </c>
      <c r="N142">
        <v>4.2</v>
      </c>
      <c r="O142">
        <v>1820.6</v>
      </c>
      <c r="Q142">
        <v>1820.6</v>
      </c>
      <c r="R142">
        <f>3-COUNTBLANK(W142:Y142)</f>
        <v>2</v>
      </c>
      <c r="W142">
        <v>8.9</v>
      </c>
      <c r="Y142">
        <v>8.9</v>
      </c>
      <c r="Z142">
        <v>818.5</v>
      </c>
      <c r="AN142">
        <v>871</v>
      </c>
      <c r="AV142">
        <v>818.5</v>
      </c>
      <c r="AZ142">
        <v>818.5</v>
      </c>
      <c r="BK142">
        <v>8.9</v>
      </c>
      <c r="BP142">
        <v>1820.6</v>
      </c>
    </row>
    <row r="143" spans="1:72" x14ac:dyDescent="0.3">
      <c r="A143">
        <v>0</v>
      </c>
      <c r="B143">
        <v>69</v>
      </c>
      <c r="C143" t="s">
        <v>142</v>
      </c>
      <c r="D143" t="s">
        <v>143</v>
      </c>
      <c r="E143" t="s">
        <v>144</v>
      </c>
      <c r="F143" t="s">
        <v>73</v>
      </c>
      <c r="G143" s="10" t="s">
        <v>74</v>
      </c>
      <c r="H143" s="3" t="s">
        <v>85</v>
      </c>
      <c r="I143" s="7" t="s">
        <v>85</v>
      </c>
      <c r="J143" s="3">
        <v>1243</v>
      </c>
      <c r="K143" s="3" t="s">
        <v>145</v>
      </c>
      <c r="L143" s="2" t="s">
        <v>83</v>
      </c>
      <c r="M143" s="2" t="s">
        <v>83</v>
      </c>
      <c r="N143">
        <v>202</v>
      </c>
      <c r="O143">
        <v>2824</v>
      </c>
      <c r="Q143">
        <v>1904</v>
      </c>
      <c r="R143">
        <f>3-COUNTBLANK(W143:Y143)</f>
        <v>0</v>
      </c>
      <c r="BL143">
        <v>1904</v>
      </c>
    </row>
    <row r="144" spans="1:72" x14ac:dyDescent="0.3">
      <c r="A144">
        <v>1</v>
      </c>
      <c r="B144">
        <v>38</v>
      </c>
      <c r="C144" t="s">
        <v>216</v>
      </c>
      <c r="D144" t="s">
        <v>217</v>
      </c>
      <c r="E144" t="s">
        <v>218</v>
      </c>
      <c r="F144" t="s">
        <v>81</v>
      </c>
      <c r="G144" s="10" t="s">
        <v>79</v>
      </c>
      <c r="H144" s="3" t="s">
        <v>85</v>
      </c>
      <c r="I144" s="7" t="s">
        <v>85</v>
      </c>
      <c r="J144" s="3">
        <v>1493</v>
      </c>
      <c r="K144" s="3" t="s">
        <v>220</v>
      </c>
      <c r="L144" s="2" t="s">
        <v>83</v>
      </c>
      <c r="M144" s="2" t="s">
        <v>83</v>
      </c>
      <c r="N144">
        <v>100</v>
      </c>
      <c r="O144">
        <v>2000</v>
      </c>
      <c r="Q144">
        <v>2000</v>
      </c>
      <c r="R144">
        <f>3-COUNTBLANK(W144:Y144)</f>
        <v>0</v>
      </c>
    </row>
    <row r="145" spans="1:72" x14ac:dyDescent="0.3">
      <c r="A145">
        <v>0</v>
      </c>
      <c r="B145">
        <v>69</v>
      </c>
      <c r="C145" t="s">
        <v>142</v>
      </c>
      <c r="D145" t="s">
        <v>143</v>
      </c>
      <c r="E145" t="s">
        <v>144</v>
      </c>
      <c r="F145" t="s">
        <v>73</v>
      </c>
      <c r="G145" s="10" t="s">
        <v>79</v>
      </c>
      <c r="H145" s="3" t="s">
        <v>148</v>
      </c>
      <c r="I145" s="11" t="s">
        <v>484</v>
      </c>
      <c r="J145" s="3">
        <v>1250</v>
      </c>
      <c r="K145" s="3">
        <v>44346806</v>
      </c>
      <c r="L145" s="2" t="s">
        <v>83</v>
      </c>
      <c r="M145" s="4" t="s">
        <v>77</v>
      </c>
      <c r="N145">
        <v>28</v>
      </c>
      <c r="O145">
        <v>2067</v>
      </c>
      <c r="Q145">
        <v>2067</v>
      </c>
      <c r="R145">
        <f>3-COUNTBLANK(W145:Y145)</f>
        <v>3</v>
      </c>
      <c r="W145">
        <v>500</v>
      </c>
      <c r="X145">
        <v>500</v>
      </c>
      <c r="Y145">
        <v>500</v>
      </c>
      <c r="Z145">
        <v>2067</v>
      </c>
      <c r="AH145">
        <v>40</v>
      </c>
      <c r="AN145">
        <v>2000</v>
      </c>
      <c r="AO145">
        <v>2067</v>
      </c>
      <c r="AV145">
        <v>1280</v>
      </c>
      <c r="BM145">
        <v>2067</v>
      </c>
    </row>
    <row r="146" spans="1:72" x14ac:dyDescent="0.3">
      <c r="A146">
        <v>0</v>
      </c>
      <c r="B146">
        <v>69</v>
      </c>
      <c r="C146" t="s">
        <v>142</v>
      </c>
      <c r="D146" t="s">
        <v>143</v>
      </c>
      <c r="E146" t="s">
        <v>144</v>
      </c>
      <c r="F146" t="s">
        <v>81</v>
      </c>
      <c r="G146" s="10" t="s">
        <v>79</v>
      </c>
      <c r="H146" s="3" t="s">
        <v>85</v>
      </c>
      <c r="I146" s="7" t="s">
        <v>85</v>
      </c>
      <c r="J146" s="3">
        <v>1249</v>
      </c>
      <c r="K146" s="3" t="s">
        <v>147</v>
      </c>
      <c r="L146" s="2" t="s">
        <v>83</v>
      </c>
      <c r="M146" s="2" t="s">
        <v>83</v>
      </c>
      <c r="N146">
        <v>247.4</v>
      </c>
      <c r="O146">
        <v>3178.2</v>
      </c>
      <c r="Q146">
        <v>2354.8000000000002</v>
      </c>
      <c r="R146">
        <f>3-COUNTBLANK(W146:Y146)</f>
        <v>0</v>
      </c>
      <c r="AI146">
        <v>2354.8000000000002</v>
      </c>
      <c r="BT146">
        <v>2354.8000000000002</v>
      </c>
    </row>
    <row r="147" spans="1:72" x14ac:dyDescent="0.3">
      <c r="A147">
        <v>0</v>
      </c>
      <c r="B147">
        <v>15</v>
      </c>
      <c r="C147" t="s">
        <v>288</v>
      </c>
      <c r="D147" t="s">
        <v>289</v>
      </c>
      <c r="E147" t="s">
        <v>290</v>
      </c>
      <c r="F147" t="s">
        <v>81</v>
      </c>
      <c r="G147" s="10" t="s">
        <v>79</v>
      </c>
      <c r="H147" s="3" t="s">
        <v>75</v>
      </c>
      <c r="I147" s="7" t="s">
        <v>457</v>
      </c>
      <c r="J147" s="3">
        <v>3694</v>
      </c>
      <c r="K147" s="3" t="s">
        <v>294</v>
      </c>
      <c r="L147" s="4" t="s">
        <v>77</v>
      </c>
      <c r="M147" s="4" t="s">
        <v>77</v>
      </c>
      <c r="N147">
        <v>1.1000000000000001</v>
      </c>
      <c r="O147">
        <v>135</v>
      </c>
      <c r="R147">
        <f>3-COUNTBLANK(W147:Y147)</f>
        <v>3</v>
      </c>
      <c r="W147">
        <v>135</v>
      </c>
      <c r="X147">
        <v>11</v>
      </c>
      <c r="Y147">
        <v>11</v>
      </c>
    </row>
    <row r="148" spans="1:72" x14ac:dyDescent="0.3">
      <c r="A148">
        <v>1</v>
      </c>
      <c r="B148">
        <v>16</v>
      </c>
      <c r="C148" t="s">
        <v>155</v>
      </c>
      <c r="D148" t="s">
        <v>156</v>
      </c>
      <c r="E148" t="s">
        <v>157</v>
      </c>
      <c r="F148" t="s">
        <v>78</v>
      </c>
      <c r="G148" s="10" t="s">
        <v>79</v>
      </c>
      <c r="H148" s="3" t="s">
        <v>75</v>
      </c>
      <c r="I148" s="7" t="s">
        <v>465</v>
      </c>
      <c r="J148" s="3">
        <v>879</v>
      </c>
      <c r="K148" s="3" t="s">
        <v>159</v>
      </c>
      <c r="L148" s="4" t="s">
        <v>77</v>
      </c>
      <c r="M148" s="4" t="s">
        <v>77</v>
      </c>
      <c r="N148">
        <v>5</v>
      </c>
      <c r="O148">
        <v>200</v>
      </c>
      <c r="R148">
        <f>3-COUNTBLANK(W148:Y148)</f>
        <v>3</v>
      </c>
      <c r="S148">
        <v>200</v>
      </c>
      <c r="W148">
        <v>200</v>
      </c>
      <c r="X148">
        <v>200</v>
      </c>
      <c r="Y148">
        <v>200</v>
      </c>
      <c r="Z148">
        <v>200</v>
      </c>
      <c r="AD148">
        <v>200</v>
      </c>
      <c r="AN148">
        <v>200</v>
      </c>
      <c r="AV148">
        <v>200</v>
      </c>
      <c r="BJ148">
        <v>200</v>
      </c>
      <c r="BK148">
        <v>200</v>
      </c>
      <c r="BM148">
        <v>200</v>
      </c>
    </row>
    <row r="149" spans="1:72" x14ac:dyDescent="0.3">
      <c r="A149">
        <v>0</v>
      </c>
      <c r="B149">
        <v>19</v>
      </c>
      <c r="C149" t="s">
        <v>331</v>
      </c>
      <c r="D149" t="s">
        <v>332</v>
      </c>
      <c r="E149" t="s">
        <v>333</v>
      </c>
      <c r="F149" t="s">
        <v>73</v>
      </c>
      <c r="G149" s="10" t="s">
        <v>79</v>
      </c>
      <c r="H149" s="3" t="s">
        <v>75</v>
      </c>
      <c r="I149" s="7" t="s">
        <v>460</v>
      </c>
      <c r="J149" s="3">
        <v>3048</v>
      </c>
      <c r="K149" s="3" t="s">
        <v>337</v>
      </c>
      <c r="L149" s="4" t="s">
        <v>77</v>
      </c>
      <c r="M149" s="4" t="s">
        <v>77</v>
      </c>
      <c r="N149">
        <v>0.2</v>
      </c>
      <c r="O149">
        <v>50.2</v>
      </c>
      <c r="P149">
        <v>35.200000000000003</v>
      </c>
      <c r="R149">
        <f>3-COUNTBLANK(W149:Y149)</f>
        <v>3</v>
      </c>
      <c r="U149">
        <v>16.399999999999999</v>
      </c>
      <c r="W149">
        <v>35.200000000000003</v>
      </c>
      <c r="X149">
        <v>35.200000000000003</v>
      </c>
      <c r="Y149">
        <v>50.2</v>
      </c>
      <c r="AA149">
        <v>50.2</v>
      </c>
      <c r="AG149">
        <v>35.200000000000003</v>
      </c>
      <c r="AO149">
        <v>16.399999999999999</v>
      </c>
      <c r="AZ149">
        <v>50.2</v>
      </c>
    </row>
    <row r="150" spans="1:72" x14ac:dyDescent="0.3">
      <c r="A150">
        <v>0</v>
      </c>
      <c r="B150">
        <v>19</v>
      </c>
      <c r="C150" t="s">
        <v>331</v>
      </c>
      <c r="D150" t="s">
        <v>332</v>
      </c>
      <c r="E150" t="s">
        <v>333</v>
      </c>
      <c r="F150" t="s">
        <v>78</v>
      </c>
      <c r="G150" s="10" t="s">
        <v>79</v>
      </c>
      <c r="H150" s="3" t="s">
        <v>75</v>
      </c>
      <c r="I150" s="7" t="s">
        <v>454</v>
      </c>
      <c r="J150" s="3">
        <v>3046</v>
      </c>
      <c r="K150" s="3" t="s">
        <v>338</v>
      </c>
      <c r="L150" s="4" t="s">
        <v>77</v>
      </c>
      <c r="M150" s="4" t="s">
        <v>77</v>
      </c>
      <c r="N150">
        <v>0.13</v>
      </c>
      <c r="O150">
        <v>11.27</v>
      </c>
      <c r="R150">
        <f>3-COUNTBLANK(W150:Y150)</f>
        <v>3</v>
      </c>
      <c r="W150">
        <v>11.27</v>
      </c>
      <c r="X150">
        <v>11.27</v>
      </c>
      <c r="Y150">
        <v>11.27</v>
      </c>
      <c r="BL150">
        <v>0.87</v>
      </c>
      <c r="BM150">
        <v>3.53</v>
      </c>
    </row>
    <row r="151" spans="1:72" x14ac:dyDescent="0.3">
      <c r="A151">
        <v>1</v>
      </c>
      <c r="B151">
        <v>22</v>
      </c>
      <c r="C151" t="s">
        <v>186</v>
      </c>
      <c r="D151" t="s">
        <v>187</v>
      </c>
      <c r="E151" t="s">
        <v>188</v>
      </c>
      <c r="F151" t="s">
        <v>78</v>
      </c>
      <c r="G151" s="10" t="s">
        <v>79</v>
      </c>
      <c r="H151" s="3" t="s">
        <v>75</v>
      </c>
      <c r="I151" s="7" t="s">
        <v>458</v>
      </c>
      <c r="J151" s="3">
        <v>676</v>
      </c>
      <c r="K151" s="3" t="s">
        <v>190</v>
      </c>
      <c r="L151" s="4" t="s">
        <v>77</v>
      </c>
      <c r="M151" s="4" t="s">
        <v>77</v>
      </c>
      <c r="N151">
        <v>1.01</v>
      </c>
      <c r="O151">
        <v>29.19</v>
      </c>
      <c r="R151">
        <f>3-COUNTBLANK(W151:Y151)</f>
        <v>3</v>
      </c>
      <c r="W151">
        <v>29.19</v>
      </c>
      <c r="X151">
        <v>29.19</v>
      </c>
      <c r="Y151">
        <v>29.19</v>
      </c>
      <c r="Z151">
        <v>29.19</v>
      </c>
      <c r="AB151">
        <v>23.94</v>
      </c>
      <c r="AI151">
        <v>29.19</v>
      </c>
      <c r="AN151">
        <v>29.19</v>
      </c>
      <c r="AO151">
        <v>29.19</v>
      </c>
      <c r="BA151">
        <v>23.94</v>
      </c>
      <c r="BC151">
        <v>23.94</v>
      </c>
      <c r="BI151">
        <v>29.19</v>
      </c>
      <c r="BJ151">
        <v>29.19</v>
      </c>
      <c r="BP151">
        <v>29.19</v>
      </c>
    </row>
    <row r="152" spans="1:72" x14ac:dyDescent="0.3">
      <c r="A152">
        <v>0</v>
      </c>
      <c r="B152">
        <v>29</v>
      </c>
      <c r="C152" t="s">
        <v>307</v>
      </c>
      <c r="D152" t="s">
        <v>308</v>
      </c>
      <c r="E152" t="s">
        <v>309</v>
      </c>
      <c r="F152" t="s">
        <v>81</v>
      </c>
      <c r="G152" s="10" t="s">
        <v>79</v>
      </c>
      <c r="H152" s="3" t="s">
        <v>85</v>
      </c>
      <c r="I152" s="7" t="s">
        <v>85</v>
      </c>
      <c r="J152" s="3">
        <v>2454</v>
      </c>
      <c r="K152" s="3" t="s">
        <v>310</v>
      </c>
      <c r="L152" s="2" t="s">
        <v>83</v>
      </c>
      <c r="M152" s="2" t="s">
        <v>83</v>
      </c>
      <c r="N152">
        <v>8</v>
      </c>
      <c r="O152">
        <v>912</v>
      </c>
      <c r="P152">
        <v>912</v>
      </c>
      <c r="R152">
        <f>3-COUNTBLANK(W152:Y152)</f>
        <v>0</v>
      </c>
    </row>
    <row r="153" spans="1:72" x14ac:dyDescent="0.3">
      <c r="A153">
        <v>1</v>
      </c>
      <c r="B153">
        <v>32</v>
      </c>
      <c r="C153" t="s">
        <v>237</v>
      </c>
      <c r="D153" t="s">
        <v>238</v>
      </c>
      <c r="E153" t="s">
        <v>239</v>
      </c>
      <c r="F153" t="s">
        <v>81</v>
      </c>
      <c r="G153" s="10" t="s">
        <v>79</v>
      </c>
      <c r="H153" s="3" t="s">
        <v>75</v>
      </c>
      <c r="I153" s="7" t="s">
        <v>457</v>
      </c>
      <c r="J153" s="3">
        <v>2232</v>
      </c>
      <c r="K153" s="3" t="s">
        <v>246</v>
      </c>
      <c r="L153" s="4" t="s">
        <v>77</v>
      </c>
      <c r="M153" s="4" t="s">
        <v>77</v>
      </c>
      <c r="N153">
        <v>112.5</v>
      </c>
      <c r="O153">
        <v>450</v>
      </c>
      <c r="P153">
        <v>450</v>
      </c>
      <c r="R153">
        <f>3-COUNTBLANK(W153:Y153)</f>
        <v>3</v>
      </c>
      <c r="W153">
        <v>450</v>
      </c>
      <c r="X153">
        <v>450</v>
      </c>
      <c r="Y153">
        <v>450</v>
      </c>
      <c r="AO153">
        <v>112.5</v>
      </c>
      <c r="AV153">
        <v>450</v>
      </c>
    </row>
    <row r="154" spans="1:72" x14ac:dyDescent="0.3">
      <c r="A154">
        <v>1</v>
      </c>
      <c r="B154">
        <v>32</v>
      </c>
      <c r="C154" t="s">
        <v>237</v>
      </c>
      <c r="D154" t="s">
        <v>238</v>
      </c>
      <c r="E154" t="s">
        <v>239</v>
      </c>
      <c r="F154" t="s">
        <v>73</v>
      </c>
      <c r="G154" s="10" t="s">
        <v>74</v>
      </c>
      <c r="H154" s="3" t="s">
        <v>85</v>
      </c>
      <c r="I154" s="7" t="s">
        <v>85</v>
      </c>
      <c r="J154" s="3">
        <v>2210</v>
      </c>
      <c r="K154" s="3" t="s">
        <v>240</v>
      </c>
      <c r="L154" s="2" t="s">
        <v>83</v>
      </c>
      <c r="M154" s="2" t="s">
        <v>83</v>
      </c>
      <c r="N154">
        <v>250</v>
      </c>
      <c r="O154">
        <v>2000</v>
      </c>
      <c r="R154">
        <f>3-COUNTBLANK(W154:Y154)</f>
        <v>0</v>
      </c>
      <c r="BO154">
        <v>2000</v>
      </c>
    </row>
    <row r="155" spans="1:72" x14ac:dyDescent="0.3">
      <c r="A155">
        <v>1</v>
      </c>
      <c r="B155">
        <v>32</v>
      </c>
      <c r="C155" t="s">
        <v>237</v>
      </c>
      <c r="D155" t="s">
        <v>238</v>
      </c>
      <c r="E155" t="s">
        <v>239</v>
      </c>
      <c r="F155" t="s">
        <v>78</v>
      </c>
      <c r="G155" s="10" t="s">
        <v>79</v>
      </c>
      <c r="H155" s="3" t="s">
        <v>85</v>
      </c>
      <c r="I155" s="7" t="s">
        <v>85</v>
      </c>
      <c r="J155" s="3">
        <v>2227</v>
      </c>
      <c r="K155" s="3" t="s">
        <v>245</v>
      </c>
      <c r="L155" s="2" t="s">
        <v>83</v>
      </c>
      <c r="M155" s="2" t="s">
        <v>83</v>
      </c>
      <c r="N155">
        <v>1.8</v>
      </c>
      <c r="O155">
        <v>3.5</v>
      </c>
      <c r="R155">
        <f>3-COUNTBLANK(W155:Y155)</f>
        <v>0</v>
      </c>
      <c r="AI155">
        <v>1.8</v>
      </c>
    </row>
    <row r="156" spans="1:72" x14ac:dyDescent="0.3">
      <c r="A156">
        <v>0</v>
      </c>
      <c r="B156">
        <v>33</v>
      </c>
      <c r="C156" t="s">
        <v>70</v>
      </c>
      <c r="D156" t="s">
        <v>71</v>
      </c>
      <c r="E156" t="s">
        <v>72</v>
      </c>
      <c r="F156" t="s">
        <v>81</v>
      </c>
      <c r="G156" s="10" t="s">
        <v>79</v>
      </c>
      <c r="H156" s="3" t="s">
        <v>82</v>
      </c>
      <c r="I156" s="7" t="s">
        <v>430</v>
      </c>
      <c r="J156" s="3">
        <v>280</v>
      </c>
      <c r="K156" s="3">
        <v>42530301</v>
      </c>
      <c r="L156" s="2" t="s">
        <v>83</v>
      </c>
      <c r="M156" s="3" t="s">
        <v>107</v>
      </c>
      <c r="N156">
        <v>108.1</v>
      </c>
      <c r="O156">
        <v>1060.4000000000001</v>
      </c>
      <c r="P156">
        <v>1050.5999999999999</v>
      </c>
      <c r="R156">
        <f>3-COUNTBLANK(W156:Y156)</f>
        <v>1</v>
      </c>
      <c r="W156">
        <v>1000</v>
      </c>
      <c r="Z156">
        <v>523</v>
      </c>
      <c r="AO156">
        <v>518.6</v>
      </c>
      <c r="AV156">
        <v>518.6</v>
      </c>
      <c r="AZ156">
        <v>500</v>
      </c>
      <c r="BK156">
        <v>518.6</v>
      </c>
      <c r="BQ156">
        <v>518.6</v>
      </c>
    </row>
    <row r="157" spans="1:72" x14ac:dyDescent="0.3">
      <c r="A157">
        <v>1</v>
      </c>
      <c r="B157">
        <v>38</v>
      </c>
      <c r="C157" t="s">
        <v>216</v>
      </c>
      <c r="D157" t="s">
        <v>217</v>
      </c>
      <c r="E157" t="s">
        <v>218</v>
      </c>
      <c r="F157" t="s">
        <v>78</v>
      </c>
      <c r="G157" s="10" t="s">
        <v>79</v>
      </c>
      <c r="H157" s="3" t="s">
        <v>75</v>
      </c>
      <c r="I157" s="7" t="s">
        <v>458</v>
      </c>
      <c r="J157" s="3">
        <v>1491</v>
      </c>
      <c r="K157" s="3" t="s">
        <v>219</v>
      </c>
      <c r="L157" s="4" t="s">
        <v>77</v>
      </c>
      <c r="M157" s="4" t="s">
        <v>77</v>
      </c>
      <c r="N157">
        <v>100</v>
      </c>
      <c r="O157">
        <v>1000</v>
      </c>
      <c r="R157">
        <f>3-COUNTBLANK(W157:Y157)</f>
        <v>3</v>
      </c>
      <c r="W157">
        <v>320</v>
      </c>
      <c r="X157">
        <v>320</v>
      </c>
      <c r="Y157">
        <v>320</v>
      </c>
    </row>
    <row r="158" spans="1:72" x14ac:dyDescent="0.3">
      <c r="A158">
        <v>0</v>
      </c>
      <c r="B158">
        <v>47</v>
      </c>
      <c r="C158" t="s">
        <v>162</v>
      </c>
      <c r="D158" t="s">
        <v>163</v>
      </c>
      <c r="E158" t="s">
        <v>164</v>
      </c>
      <c r="F158" t="s">
        <v>78</v>
      </c>
      <c r="G158" s="10" t="s">
        <v>79</v>
      </c>
      <c r="H158" s="3" t="s">
        <v>169</v>
      </c>
      <c r="I158" s="7" t="s">
        <v>85</v>
      </c>
      <c r="J158" s="3">
        <v>2067</v>
      </c>
      <c r="K158" s="3" t="s">
        <v>170</v>
      </c>
      <c r="L158" s="2" t="s">
        <v>83</v>
      </c>
      <c r="M158" s="2" t="s">
        <v>83</v>
      </c>
      <c r="N158">
        <v>12.5</v>
      </c>
      <c r="O158">
        <v>37.5</v>
      </c>
      <c r="R158">
        <f>3-COUNTBLANK(W158:Y158)</f>
        <v>0</v>
      </c>
      <c r="AZ158">
        <v>37.5</v>
      </c>
    </row>
    <row r="159" spans="1:72" x14ac:dyDescent="0.3">
      <c r="A159">
        <v>0</v>
      </c>
      <c r="B159">
        <v>47</v>
      </c>
      <c r="C159" t="s">
        <v>162</v>
      </c>
      <c r="D159" t="s">
        <v>163</v>
      </c>
      <c r="E159" t="s">
        <v>164</v>
      </c>
      <c r="F159" t="s">
        <v>73</v>
      </c>
      <c r="G159" s="10" t="s">
        <v>74</v>
      </c>
      <c r="H159" s="3" t="s">
        <v>75</v>
      </c>
      <c r="I159" s="7" t="s">
        <v>468</v>
      </c>
      <c r="J159" s="3">
        <v>2058</v>
      </c>
      <c r="K159" s="3" t="s">
        <v>166</v>
      </c>
      <c r="L159" s="4" t="s">
        <v>77</v>
      </c>
      <c r="M159" s="4" t="s">
        <v>77</v>
      </c>
      <c r="N159">
        <v>0.5</v>
      </c>
      <c r="O159">
        <v>27</v>
      </c>
      <c r="R159">
        <f>3-COUNTBLANK(W159:Y159)</f>
        <v>2</v>
      </c>
      <c r="W159">
        <v>26</v>
      </c>
      <c r="Y159">
        <v>26</v>
      </c>
      <c r="Z159">
        <v>27</v>
      </c>
      <c r="AZ159">
        <v>27</v>
      </c>
    </row>
    <row r="160" spans="1:72" x14ac:dyDescent="0.3">
      <c r="A160">
        <v>1</v>
      </c>
      <c r="B160">
        <v>54</v>
      </c>
      <c r="C160" t="s">
        <v>100</v>
      </c>
      <c r="D160" t="s">
        <v>101</v>
      </c>
      <c r="E160" t="s">
        <v>102</v>
      </c>
      <c r="F160" t="s">
        <v>78</v>
      </c>
      <c r="G160" s="10" t="s">
        <v>79</v>
      </c>
      <c r="H160" s="3" t="s">
        <v>75</v>
      </c>
      <c r="I160" s="7" t="s">
        <v>457</v>
      </c>
      <c r="J160" s="3">
        <v>2933</v>
      </c>
      <c r="K160" s="3" t="s">
        <v>103</v>
      </c>
      <c r="L160" s="4" t="s">
        <v>77</v>
      </c>
      <c r="M160" s="4" t="s">
        <v>77</v>
      </c>
      <c r="N160">
        <v>0.12</v>
      </c>
      <c r="O160">
        <v>6.46</v>
      </c>
      <c r="P160">
        <v>5.71</v>
      </c>
      <c r="R160">
        <f>3-COUNTBLANK(W160:Y160)</f>
        <v>2</v>
      </c>
      <c r="W160">
        <v>6.25</v>
      </c>
      <c r="Y160">
        <v>6.25</v>
      </c>
      <c r="AH160">
        <v>5.42</v>
      </c>
      <c r="AN160">
        <v>5.71</v>
      </c>
      <c r="AR160">
        <v>6.25</v>
      </c>
      <c r="BA160">
        <v>6.25</v>
      </c>
      <c r="BE160">
        <v>0.85</v>
      </c>
      <c r="BM160">
        <v>5.71</v>
      </c>
      <c r="BP160">
        <v>5.71</v>
      </c>
    </row>
    <row r="161" spans="1:72" x14ac:dyDescent="0.3">
      <c r="A161">
        <v>0</v>
      </c>
      <c r="B161">
        <v>57</v>
      </c>
      <c r="C161" t="s">
        <v>369</v>
      </c>
      <c r="D161" t="s">
        <v>370</v>
      </c>
      <c r="E161" t="s">
        <v>371</v>
      </c>
      <c r="F161" t="s">
        <v>73</v>
      </c>
      <c r="G161" s="10" t="s">
        <v>79</v>
      </c>
      <c r="H161" s="3" t="s">
        <v>75</v>
      </c>
      <c r="I161" s="7" t="s">
        <v>457</v>
      </c>
      <c r="J161" s="3">
        <v>2246</v>
      </c>
      <c r="K161" s="3" t="s">
        <v>373</v>
      </c>
      <c r="L161" s="4" t="s">
        <v>77</v>
      </c>
      <c r="M161" s="4" t="s">
        <v>77</v>
      </c>
      <c r="N161">
        <v>0.14000000000000001</v>
      </c>
      <c r="O161">
        <v>8</v>
      </c>
      <c r="R161">
        <f>3-COUNTBLANK(W161:Y161)</f>
        <v>3</v>
      </c>
      <c r="W161">
        <v>7.3</v>
      </c>
      <c r="X161">
        <v>7.3</v>
      </c>
      <c r="Y161">
        <v>7.3</v>
      </c>
    </row>
    <row r="162" spans="1:72" x14ac:dyDescent="0.3">
      <c r="A162">
        <v>0</v>
      </c>
      <c r="B162">
        <v>59</v>
      </c>
      <c r="C162" t="s">
        <v>115</v>
      </c>
      <c r="D162" t="s">
        <v>116</v>
      </c>
      <c r="E162" t="s">
        <v>117</v>
      </c>
      <c r="F162" t="s">
        <v>78</v>
      </c>
      <c r="G162" s="10" t="s">
        <v>79</v>
      </c>
      <c r="H162" s="3" t="s">
        <v>75</v>
      </c>
      <c r="I162" s="7" t="s">
        <v>458</v>
      </c>
      <c r="J162" s="3">
        <v>238</v>
      </c>
      <c r="K162" s="3" t="s">
        <v>119</v>
      </c>
      <c r="L162" s="4" t="s">
        <v>77</v>
      </c>
      <c r="M162" s="4" t="s">
        <v>77</v>
      </c>
      <c r="N162">
        <v>10</v>
      </c>
      <c r="O162">
        <v>100</v>
      </c>
      <c r="R162">
        <f>3-COUNTBLANK(W162:Y162)</f>
        <v>3</v>
      </c>
      <c r="W162">
        <v>100</v>
      </c>
      <c r="X162">
        <v>100</v>
      </c>
      <c r="Y162">
        <v>100</v>
      </c>
      <c r="AI162">
        <v>50</v>
      </c>
      <c r="AN162">
        <v>100</v>
      </c>
      <c r="BP162">
        <v>10</v>
      </c>
    </row>
    <row r="163" spans="1:72" x14ac:dyDescent="0.3">
      <c r="A163">
        <v>1</v>
      </c>
      <c r="B163">
        <v>64</v>
      </c>
      <c r="C163" t="s">
        <v>388</v>
      </c>
      <c r="D163" t="s">
        <v>389</v>
      </c>
      <c r="E163" t="s">
        <v>390</v>
      </c>
      <c r="F163" t="s">
        <v>73</v>
      </c>
      <c r="G163" s="10" t="s">
        <v>74</v>
      </c>
      <c r="H163" s="3" t="s">
        <v>396</v>
      </c>
      <c r="I163" s="7" t="s">
        <v>445</v>
      </c>
      <c r="J163" s="3">
        <v>4273</v>
      </c>
      <c r="K163" s="3">
        <v>40449703</v>
      </c>
      <c r="L163" s="4" t="s">
        <v>77</v>
      </c>
      <c r="M163" s="4" t="s">
        <v>77</v>
      </c>
      <c r="N163">
        <v>10.6</v>
      </c>
      <c r="O163">
        <v>261.5</v>
      </c>
      <c r="R163">
        <f>3-COUNTBLANK(W163:Y163)</f>
        <v>2</v>
      </c>
      <c r="W163">
        <v>261.5</v>
      </c>
      <c r="X163">
        <v>261.5</v>
      </c>
      <c r="AG163">
        <v>261.5</v>
      </c>
      <c r="AN163">
        <v>261.5</v>
      </c>
      <c r="BP163">
        <v>261.5</v>
      </c>
    </row>
    <row r="164" spans="1:72" x14ac:dyDescent="0.3">
      <c r="A164">
        <v>1</v>
      </c>
      <c r="B164">
        <v>64</v>
      </c>
      <c r="C164" t="s">
        <v>388</v>
      </c>
      <c r="D164" t="s">
        <v>389</v>
      </c>
      <c r="E164" t="s">
        <v>390</v>
      </c>
      <c r="F164" t="s">
        <v>78</v>
      </c>
      <c r="G164" s="10" t="s">
        <v>79</v>
      </c>
      <c r="H164" s="3" t="s">
        <v>75</v>
      </c>
      <c r="I164" s="7" t="s">
        <v>458</v>
      </c>
      <c r="J164" s="3">
        <v>1191</v>
      </c>
      <c r="K164" s="3" t="s">
        <v>393</v>
      </c>
      <c r="L164" s="4" t="s">
        <v>77</v>
      </c>
      <c r="M164" s="4" t="s">
        <v>77</v>
      </c>
      <c r="N164">
        <v>3.17</v>
      </c>
      <c r="O164">
        <v>351.73</v>
      </c>
      <c r="R164">
        <f>3-COUNTBLANK(W164:Y164)</f>
        <v>3</v>
      </c>
      <c r="W164">
        <v>351.73</v>
      </c>
      <c r="X164">
        <v>351.73</v>
      </c>
      <c r="Y164">
        <v>351.73</v>
      </c>
      <c r="BM164">
        <v>351.73</v>
      </c>
      <c r="BO164">
        <v>351.73</v>
      </c>
      <c r="BP164">
        <v>351.73</v>
      </c>
    </row>
    <row r="165" spans="1:72" x14ac:dyDescent="0.3">
      <c r="A165">
        <v>0</v>
      </c>
      <c r="B165">
        <v>67</v>
      </c>
      <c r="C165" t="s">
        <v>199</v>
      </c>
      <c r="D165" t="s">
        <v>200</v>
      </c>
      <c r="E165" t="s">
        <v>201</v>
      </c>
      <c r="F165" t="s">
        <v>73</v>
      </c>
      <c r="G165" s="10" t="s">
        <v>74</v>
      </c>
      <c r="H165" s="3" t="s">
        <v>204</v>
      </c>
      <c r="I165" s="7" t="s">
        <v>432</v>
      </c>
      <c r="J165" s="3">
        <v>1330</v>
      </c>
      <c r="K165" s="3">
        <v>45386114</v>
      </c>
      <c r="L165" s="2" t="s">
        <v>83</v>
      </c>
      <c r="M165" s="4" t="s">
        <v>77</v>
      </c>
      <c r="N165">
        <v>6.41</v>
      </c>
      <c r="O165">
        <v>196.06</v>
      </c>
      <c r="R165">
        <f>3-COUNTBLANK(W165:Y165)</f>
        <v>2</v>
      </c>
      <c r="W165">
        <v>196.06</v>
      </c>
      <c r="X165">
        <v>40</v>
      </c>
      <c r="AG165">
        <v>2500</v>
      </c>
      <c r="BL165">
        <v>162.18</v>
      </c>
      <c r="BT165">
        <v>162.18</v>
      </c>
    </row>
    <row r="166" spans="1:72" x14ac:dyDescent="0.3">
      <c r="A166">
        <v>0</v>
      </c>
      <c r="B166">
        <v>67</v>
      </c>
      <c r="C166" t="s">
        <v>199</v>
      </c>
      <c r="D166" t="s">
        <v>200</v>
      </c>
      <c r="E166" t="s">
        <v>201</v>
      </c>
      <c r="F166" t="s">
        <v>78</v>
      </c>
      <c r="G166" s="10" t="s">
        <v>79</v>
      </c>
      <c r="H166" s="3" t="s">
        <v>207</v>
      </c>
      <c r="I166" s="7" t="s">
        <v>434</v>
      </c>
      <c r="J166" s="3">
        <v>1339</v>
      </c>
      <c r="K166" s="3">
        <v>45400012</v>
      </c>
      <c r="L166" s="2" t="s">
        <v>83</v>
      </c>
      <c r="M166" s="4" t="s">
        <v>77</v>
      </c>
      <c r="N166">
        <v>10</v>
      </c>
      <c r="O166">
        <v>1000</v>
      </c>
      <c r="R166">
        <f>3-COUNTBLANK(W166:Y166)</f>
        <v>2</v>
      </c>
      <c r="W166">
        <v>1000</v>
      </c>
      <c r="Y166">
        <v>1000</v>
      </c>
      <c r="BM166">
        <v>1000</v>
      </c>
      <c r="BP166">
        <v>1000</v>
      </c>
    </row>
    <row r="167" spans="1:72" x14ac:dyDescent="0.3">
      <c r="A167">
        <v>0</v>
      </c>
      <c r="B167">
        <v>67</v>
      </c>
      <c r="C167" t="s">
        <v>199</v>
      </c>
      <c r="D167" t="s">
        <v>200</v>
      </c>
      <c r="E167" t="s">
        <v>201</v>
      </c>
      <c r="F167" t="s">
        <v>73</v>
      </c>
      <c r="G167" s="10" t="s">
        <v>74</v>
      </c>
      <c r="H167" s="3" t="s">
        <v>75</v>
      </c>
      <c r="I167" s="7" t="s">
        <v>457</v>
      </c>
      <c r="J167" s="3">
        <v>1334</v>
      </c>
      <c r="K167" s="3" t="s">
        <v>205</v>
      </c>
      <c r="L167" s="4" t="s">
        <v>77</v>
      </c>
      <c r="M167" s="4" t="s">
        <v>77</v>
      </c>
      <c r="N167">
        <v>9.4</v>
      </c>
      <c r="O167">
        <v>1089.7</v>
      </c>
      <c r="R167">
        <f>3-COUNTBLANK(W167:Y167)</f>
        <v>3</v>
      </c>
      <c r="W167">
        <v>977.9</v>
      </c>
      <c r="X167">
        <v>977.9</v>
      </c>
      <c r="Y167">
        <v>977.9</v>
      </c>
      <c r="AN167">
        <v>1089.7</v>
      </c>
    </row>
    <row r="168" spans="1:72" x14ac:dyDescent="0.3">
      <c r="A168">
        <v>1</v>
      </c>
      <c r="B168">
        <v>74</v>
      </c>
      <c r="C168" t="s">
        <v>348</v>
      </c>
      <c r="D168" t="s">
        <v>349</v>
      </c>
      <c r="E168" t="s">
        <v>350</v>
      </c>
      <c r="F168" t="s">
        <v>73</v>
      </c>
      <c r="G168" s="10" t="s">
        <v>79</v>
      </c>
      <c r="H168" s="3" t="s">
        <v>85</v>
      </c>
      <c r="I168" s="7" t="s">
        <v>85</v>
      </c>
      <c r="J168" s="3">
        <v>3849</v>
      </c>
      <c r="K168" s="3" t="s">
        <v>354</v>
      </c>
      <c r="L168" s="2" t="s">
        <v>83</v>
      </c>
      <c r="M168" s="2" t="s">
        <v>83</v>
      </c>
      <c r="N168">
        <v>0.1</v>
      </c>
      <c r="O168">
        <v>3</v>
      </c>
      <c r="P168">
        <v>3</v>
      </c>
      <c r="R168">
        <f>3-COUNTBLANK(W168:Y168)</f>
        <v>0</v>
      </c>
    </row>
    <row r="169" spans="1:72" x14ac:dyDescent="0.3">
      <c r="A169">
        <v>1</v>
      </c>
      <c r="B169">
        <v>76</v>
      </c>
      <c r="C169" t="s">
        <v>178</v>
      </c>
      <c r="D169" t="s">
        <v>179</v>
      </c>
      <c r="E169" t="s">
        <v>180</v>
      </c>
      <c r="F169" t="s">
        <v>81</v>
      </c>
      <c r="G169" s="10" t="s">
        <v>79</v>
      </c>
      <c r="H169" s="3" t="s">
        <v>75</v>
      </c>
      <c r="I169" s="7" t="s">
        <v>457</v>
      </c>
      <c r="J169" s="3">
        <v>3969</v>
      </c>
      <c r="K169" s="3" t="s">
        <v>183</v>
      </c>
      <c r="L169" s="4" t="s">
        <v>77</v>
      </c>
      <c r="M169" s="4" t="s">
        <v>77</v>
      </c>
      <c r="N169">
        <v>7.4</v>
      </c>
      <c r="O169">
        <v>77.2</v>
      </c>
      <c r="R169">
        <f>3-COUNTBLANK(W169:Y169)</f>
        <v>2</v>
      </c>
      <c r="X169">
        <v>30.4</v>
      </c>
      <c r="Y169">
        <v>30.4</v>
      </c>
      <c r="AZ169">
        <v>30.4</v>
      </c>
    </row>
    <row r="170" spans="1:72" x14ac:dyDescent="0.3">
      <c r="A170">
        <v>1</v>
      </c>
      <c r="B170">
        <v>82</v>
      </c>
      <c r="C170" t="s">
        <v>419</v>
      </c>
      <c r="D170" t="s">
        <v>420</v>
      </c>
      <c r="E170" t="s">
        <v>421</v>
      </c>
      <c r="F170" t="s">
        <v>78</v>
      </c>
      <c r="G170" s="10" t="s">
        <v>79</v>
      </c>
      <c r="H170" s="3" t="s">
        <v>75</v>
      </c>
      <c r="I170" s="7" t="s">
        <v>457</v>
      </c>
      <c r="J170" s="3">
        <v>3795</v>
      </c>
      <c r="K170" s="3" t="s">
        <v>423</v>
      </c>
      <c r="L170" s="4" t="s">
        <v>77</v>
      </c>
      <c r="M170" s="4" t="s">
        <v>77</v>
      </c>
      <c r="N170">
        <v>0.05</v>
      </c>
      <c r="O170">
        <v>5</v>
      </c>
      <c r="R170">
        <f>3-COUNTBLANK(W170:Y170)</f>
        <v>3</v>
      </c>
      <c r="W170">
        <v>5</v>
      </c>
      <c r="X170">
        <v>5</v>
      </c>
      <c r="Y170">
        <v>5</v>
      </c>
      <c r="Z170">
        <v>5</v>
      </c>
      <c r="BL170">
        <v>0.5</v>
      </c>
    </row>
    <row r="171" spans="1:72" x14ac:dyDescent="0.3">
      <c r="A171">
        <v>1</v>
      </c>
      <c r="B171">
        <v>88</v>
      </c>
      <c r="C171" t="s">
        <v>223</v>
      </c>
      <c r="D171" t="s">
        <v>224</v>
      </c>
      <c r="E171" t="s">
        <v>225</v>
      </c>
      <c r="F171" t="s">
        <v>78</v>
      </c>
      <c r="G171" s="10" t="s">
        <v>79</v>
      </c>
      <c r="H171" s="3" t="s">
        <v>75</v>
      </c>
      <c r="I171" s="7" t="s">
        <v>472</v>
      </c>
      <c r="J171" s="3">
        <v>3259</v>
      </c>
      <c r="K171" s="3" t="s">
        <v>229</v>
      </c>
      <c r="L171" s="4" t="s">
        <v>77</v>
      </c>
      <c r="M171" s="4" t="s">
        <v>77</v>
      </c>
      <c r="N171">
        <v>1.1000000000000001</v>
      </c>
      <c r="O171">
        <v>36</v>
      </c>
      <c r="R171">
        <f>3-COUNTBLANK(W171:Y171)</f>
        <v>3</v>
      </c>
      <c r="S171">
        <v>34</v>
      </c>
      <c r="W171">
        <v>34</v>
      </c>
      <c r="X171">
        <v>34</v>
      </c>
      <c r="Y171">
        <v>34</v>
      </c>
      <c r="Z171">
        <v>34</v>
      </c>
      <c r="AI171">
        <v>34</v>
      </c>
      <c r="AK171">
        <v>34</v>
      </c>
      <c r="AN171">
        <v>34</v>
      </c>
      <c r="AO171">
        <v>34</v>
      </c>
      <c r="AV171">
        <v>34</v>
      </c>
      <c r="BH171">
        <v>34</v>
      </c>
      <c r="BI171">
        <v>34</v>
      </c>
      <c r="BJ171">
        <v>34</v>
      </c>
      <c r="BK171">
        <v>34</v>
      </c>
      <c r="BP171">
        <v>34</v>
      </c>
    </row>
    <row r="172" spans="1:72" x14ac:dyDescent="0.3">
      <c r="A172">
        <v>0</v>
      </c>
      <c r="B172">
        <v>93</v>
      </c>
      <c r="C172" t="s">
        <v>375</v>
      </c>
      <c r="D172" t="s">
        <v>376</v>
      </c>
      <c r="E172" t="s">
        <v>377</v>
      </c>
      <c r="F172" t="s">
        <v>81</v>
      </c>
      <c r="G172" s="10" t="s">
        <v>79</v>
      </c>
      <c r="H172" s="3" t="s">
        <v>75</v>
      </c>
      <c r="I172" s="7" t="s">
        <v>457</v>
      </c>
      <c r="J172" s="3">
        <v>1472</v>
      </c>
      <c r="K172" s="3" t="s">
        <v>380</v>
      </c>
      <c r="L172" s="4" t="s">
        <v>77</v>
      </c>
      <c r="M172" s="4" t="s">
        <v>77</v>
      </c>
      <c r="N172">
        <v>1.4</v>
      </c>
      <c r="O172">
        <v>35.700000000000003</v>
      </c>
      <c r="P172">
        <v>35.700000000000003</v>
      </c>
      <c r="R172">
        <f>3-COUNTBLANK(W172:Y172)</f>
        <v>3</v>
      </c>
      <c r="W172">
        <v>35.700000000000003</v>
      </c>
      <c r="X172">
        <v>35.700000000000003</v>
      </c>
      <c r="Y172">
        <v>35.700000000000003</v>
      </c>
    </row>
    <row r="173" spans="1:72" x14ac:dyDescent="0.3">
      <c r="A173">
        <v>1</v>
      </c>
      <c r="B173">
        <v>94</v>
      </c>
      <c r="C173" t="s">
        <v>281</v>
      </c>
      <c r="D173" t="s">
        <v>282</v>
      </c>
      <c r="E173" t="s">
        <v>283</v>
      </c>
      <c r="F173" t="s">
        <v>78</v>
      </c>
      <c r="G173" s="10" t="s">
        <v>79</v>
      </c>
      <c r="H173" s="3" t="s">
        <v>75</v>
      </c>
      <c r="I173" s="7" t="s">
        <v>472</v>
      </c>
      <c r="J173" s="3">
        <v>3129</v>
      </c>
      <c r="K173" s="3" t="s">
        <v>284</v>
      </c>
      <c r="L173" s="4" t="s">
        <v>77</v>
      </c>
      <c r="M173" s="4" t="s">
        <v>77</v>
      </c>
      <c r="N173">
        <v>0.28999999999999998</v>
      </c>
      <c r="O173">
        <v>18.600000000000001</v>
      </c>
      <c r="R173">
        <f>3-COUNTBLANK(W173:Y173)</f>
        <v>3</v>
      </c>
      <c r="W173">
        <v>18.600000000000001</v>
      </c>
      <c r="X173">
        <v>18.600000000000001</v>
      </c>
      <c r="Y173">
        <v>18.600000000000001</v>
      </c>
      <c r="AO173">
        <v>18.600000000000001</v>
      </c>
      <c r="AY173">
        <v>4.17</v>
      </c>
      <c r="AZ173">
        <v>4.17</v>
      </c>
      <c r="BA173">
        <v>16.100000000000001</v>
      </c>
      <c r="BJ173">
        <v>18.600000000000001</v>
      </c>
      <c r="BP173">
        <v>18.600000000000001</v>
      </c>
    </row>
    <row r="174" spans="1:72" x14ac:dyDescent="0.3">
      <c r="A174">
        <v>1</v>
      </c>
      <c r="B174">
        <v>98</v>
      </c>
      <c r="C174" t="s">
        <v>209</v>
      </c>
      <c r="D174" t="s">
        <v>210</v>
      </c>
      <c r="E174" t="s">
        <v>211</v>
      </c>
      <c r="F174" t="s">
        <v>78</v>
      </c>
      <c r="G174" s="10" t="s">
        <v>79</v>
      </c>
      <c r="H174" s="3" t="s">
        <v>75</v>
      </c>
      <c r="I174" s="7" t="s">
        <v>457</v>
      </c>
      <c r="J174" s="3">
        <v>3459</v>
      </c>
      <c r="K174" s="3" t="s">
        <v>214</v>
      </c>
      <c r="L174" s="4" t="s">
        <v>77</v>
      </c>
      <c r="M174" s="4" t="s">
        <v>77</v>
      </c>
      <c r="N174">
        <v>1.25</v>
      </c>
      <c r="O174">
        <v>25</v>
      </c>
      <c r="R174">
        <f>3-COUNTBLANK(W174:Y174)</f>
        <v>3</v>
      </c>
      <c r="W174">
        <v>25</v>
      </c>
      <c r="X174">
        <v>25</v>
      </c>
      <c r="Y174">
        <v>25</v>
      </c>
      <c r="AO174">
        <v>25</v>
      </c>
      <c r="AV174">
        <v>25</v>
      </c>
    </row>
    <row r="175" spans="1:72" x14ac:dyDescent="0.3">
      <c r="A175">
        <v>0</v>
      </c>
      <c r="B175">
        <v>99</v>
      </c>
      <c r="C175" t="s">
        <v>193</v>
      </c>
      <c r="D175" t="s">
        <v>194</v>
      </c>
      <c r="E175" t="s">
        <v>195</v>
      </c>
      <c r="F175" t="s">
        <v>78</v>
      </c>
      <c r="G175" s="10" t="s">
        <v>79</v>
      </c>
      <c r="H175" s="3" t="s">
        <v>75</v>
      </c>
      <c r="I175" s="7" t="s">
        <v>472</v>
      </c>
      <c r="J175" s="3">
        <v>166</v>
      </c>
      <c r="K175" s="3" t="s">
        <v>197</v>
      </c>
      <c r="L175" s="4" t="s">
        <v>77</v>
      </c>
      <c r="M175" s="4" t="s">
        <v>77</v>
      </c>
      <c r="N175">
        <v>2.2000000000000002</v>
      </c>
      <c r="O175">
        <v>1199.2</v>
      </c>
      <c r="R175">
        <f>3-COUNTBLANK(W175:Y175)</f>
        <v>3</v>
      </c>
      <c r="S175">
        <v>1199.2</v>
      </c>
      <c r="W175">
        <v>1199.2</v>
      </c>
      <c r="X175">
        <v>1199.2</v>
      </c>
      <c r="Y175">
        <v>1199.2</v>
      </c>
      <c r="AJ175">
        <v>1199.2</v>
      </c>
      <c r="AO175">
        <v>1199.2</v>
      </c>
      <c r="AZ175">
        <v>1199.2</v>
      </c>
      <c r="BJ175">
        <v>1199.2</v>
      </c>
      <c r="BK175">
        <v>1199.2</v>
      </c>
    </row>
    <row r="176" spans="1:72" x14ac:dyDescent="0.3">
      <c r="A176">
        <v>0</v>
      </c>
      <c r="B176">
        <v>99</v>
      </c>
      <c r="C176" t="s">
        <v>193</v>
      </c>
      <c r="D176" t="s">
        <v>194</v>
      </c>
      <c r="E176" t="s">
        <v>195</v>
      </c>
      <c r="F176" t="s">
        <v>73</v>
      </c>
      <c r="G176" s="10" t="s">
        <v>74</v>
      </c>
      <c r="H176" s="3" t="s">
        <v>75</v>
      </c>
      <c r="I176" s="7" t="s">
        <v>458</v>
      </c>
      <c r="J176" s="3">
        <v>160</v>
      </c>
      <c r="K176" s="3" t="s">
        <v>196</v>
      </c>
      <c r="L176" s="4" t="s">
        <v>77</v>
      </c>
      <c r="M176" s="4" t="s">
        <v>77</v>
      </c>
      <c r="N176">
        <v>3.4</v>
      </c>
      <c r="O176">
        <v>1531.2</v>
      </c>
      <c r="R176">
        <f>3-COUNTBLANK(W176:Y176)</f>
        <v>3</v>
      </c>
      <c r="W176">
        <v>1531.2</v>
      </c>
      <c r="X176">
        <v>1531.2</v>
      </c>
      <c r="Y176">
        <v>1531.2</v>
      </c>
    </row>
    <row r="177" spans="1:71" x14ac:dyDescent="0.3">
      <c r="A177">
        <v>1</v>
      </c>
      <c r="B177">
        <v>102</v>
      </c>
      <c r="C177" t="s">
        <v>255</v>
      </c>
      <c r="D177" t="s">
        <v>256</v>
      </c>
      <c r="E177" t="s">
        <v>257</v>
      </c>
      <c r="F177" t="s">
        <v>81</v>
      </c>
      <c r="G177" s="10" t="s">
        <v>79</v>
      </c>
      <c r="H177" s="3" t="s">
        <v>75</v>
      </c>
      <c r="I177" s="7" t="s">
        <v>458</v>
      </c>
      <c r="J177" s="3">
        <v>317</v>
      </c>
      <c r="K177" s="3" t="s">
        <v>258</v>
      </c>
      <c r="L177" s="4" t="s">
        <v>77</v>
      </c>
      <c r="M177" s="4" t="s">
        <v>77</v>
      </c>
      <c r="N177">
        <v>0.26</v>
      </c>
      <c r="O177">
        <v>13.09</v>
      </c>
      <c r="R177">
        <f>3-COUNTBLANK(W177:Y177)</f>
        <v>3</v>
      </c>
      <c r="W177">
        <v>13.03</v>
      </c>
      <c r="X177">
        <v>13.03</v>
      </c>
      <c r="Y177">
        <v>13.03</v>
      </c>
      <c r="Z177">
        <v>13.09</v>
      </c>
      <c r="BE177">
        <v>13.03</v>
      </c>
    </row>
    <row r="178" spans="1:71" x14ac:dyDescent="0.3">
      <c r="A178">
        <v>1</v>
      </c>
      <c r="B178">
        <v>102</v>
      </c>
      <c r="C178" t="s">
        <v>255</v>
      </c>
      <c r="D178" t="s">
        <v>256</v>
      </c>
      <c r="E178" t="s">
        <v>257</v>
      </c>
      <c r="F178" t="s">
        <v>73</v>
      </c>
      <c r="G178" s="10" t="s">
        <v>79</v>
      </c>
      <c r="H178" s="3" t="s">
        <v>75</v>
      </c>
      <c r="I178" s="7" t="s">
        <v>458</v>
      </c>
      <c r="J178" s="3">
        <v>318</v>
      </c>
      <c r="K178" s="3" t="s">
        <v>259</v>
      </c>
      <c r="L178" s="4" t="s">
        <v>77</v>
      </c>
      <c r="M178" s="4" t="s">
        <v>77</v>
      </c>
      <c r="N178">
        <v>0.3</v>
      </c>
      <c r="O178">
        <v>15</v>
      </c>
      <c r="P178">
        <v>15</v>
      </c>
      <c r="R178">
        <f>3-COUNTBLANK(W178:Y178)</f>
        <v>3</v>
      </c>
      <c r="W178">
        <v>15</v>
      </c>
      <c r="X178">
        <v>15</v>
      </c>
      <c r="Y178">
        <v>15</v>
      </c>
      <c r="BC178">
        <v>15</v>
      </c>
      <c r="BE178">
        <v>15</v>
      </c>
    </row>
    <row r="179" spans="1:71" x14ac:dyDescent="0.3">
      <c r="A179">
        <v>0</v>
      </c>
      <c r="B179">
        <v>103</v>
      </c>
      <c r="C179" t="s">
        <v>326</v>
      </c>
      <c r="D179" t="s">
        <v>327</v>
      </c>
      <c r="E179" t="s">
        <v>328</v>
      </c>
      <c r="F179" t="s">
        <v>73</v>
      </c>
      <c r="G179" s="10" t="s">
        <v>79</v>
      </c>
      <c r="H179" s="3" t="s">
        <v>85</v>
      </c>
      <c r="I179" s="7" t="s">
        <v>85</v>
      </c>
      <c r="J179" s="3">
        <v>973</v>
      </c>
      <c r="K179" s="3" t="s">
        <v>330</v>
      </c>
      <c r="L179" s="2" t="s">
        <v>83</v>
      </c>
      <c r="M179" s="2" t="s">
        <v>83</v>
      </c>
      <c r="N179">
        <v>0.4</v>
      </c>
      <c r="O179">
        <v>4</v>
      </c>
      <c r="P179">
        <v>4</v>
      </c>
      <c r="R179">
        <f>3-COUNTBLANK(W179:Y179)</f>
        <v>0</v>
      </c>
    </row>
    <row r="180" spans="1:71" x14ac:dyDescent="0.3">
      <c r="A180">
        <v>0</v>
      </c>
      <c r="B180">
        <v>103</v>
      </c>
      <c r="C180" t="s">
        <v>326</v>
      </c>
      <c r="D180" t="s">
        <v>327</v>
      </c>
      <c r="E180" t="s">
        <v>328</v>
      </c>
      <c r="F180" t="s">
        <v>78</v>
      </c>
      <c r="G180" s="10" t="s">
        <v>79</v>
      </c>
      <c r="H180" s="3" t="s">
        <v>75</v>
      </c>
      <c r="I180" s="7" t="s">
        <v>457</v>
      </c>
      <c r="J180" s="3">
        <v>971</v>
      </c>
      <c r="K180" s="3" t="s">
        <v>329</v>
      </c>
      <c r="L180" s="4" t="s">
        <v>77</v>
      </c>
      <c r="M180" s="4" t="s">
        <v>77</v>
      </c>
      <c r="N180">
        <v>0.5</v>
      </c>
      <c r="O180">
        <v>5</v>
      </c>
      <c r="R180">
        <f>3-COUNTBLANK(W180:Y180)</f>
        <v>3</v>
      </c>
      <c r="W180">
        <v>5</v>
      </c>
      <c r="X180">
        <v>5</v>
      </c>
      <c r="Y180">
        <v>5</v>
      </c>
      <c r="AO180">
        <v>0.5</v>
      </c>
      <c r="BA180">
        <v>0.5</v>
      </c>
    </row>
    <row r="181" spans="1:71" x14ac:dyDescent="0.3">
      <c r="A181">
        <v>0</v>
      </c>
      <c r="B181">
        <v>103</v>
      </c>
      <c r="C181" t="s">
        <v>326</v>
      </c>
      <c r="D181" t="s">
        <v>327</v>
      </c>
      <c r="E181" t="s">
        <v>328</v>
      </c>
      <c r="F181" t="s">
        <v>73</v>
      </c>
      <c r="G181" s="10" t="s">
        <v>74</v>
      </c>
      <c r="H181" s="3" t="s">
        <v>75</v>
      </c>
      <c r="I181" s="7" t="s">
        <v>457</v>
      </c>
      <c r="J181" s="3">
        <v>967</v>
      </c>
      <c r="K181" s="3">
        <v>43420001</v>
      </c>
      <c r="L181" s="4" t="s">
        <v>77</v>
      </c>
      <c r="M181" s="4" t="s">
        <v>77</v>
      </c>
      <c r="N181">
        <v>1</v>
      </c>
      <c r="O181">
        <v>16</v>
      </c>
      <c r="P181">
        <v>2</v>
      </c>
      <c r="R181">
        <f>3-COUNTBLANK(W181:Y181)</f>
        <v>3</v>
      </c>
      <c r="W181">
        <v>16</v>
      </c>
      <c r="X181">
        <v>16</v>
      </c>
      <c r="Y181">
        <v>16</v>
      </c>
      <c r="BP181">
        <v>16</v>
      </c>
    </row>
    <row r="182" spans="1:71" x14ac:dyDescent="0.3">
      <c r="A182">
        <v>0</v>
      </c>
      <c r="B182">
        <v>105</v>
      </c>
      <c r="C182" t="s">
        <v>268</v>
      </c>
      <c r="D182" t="s">
        <v>269</v>
      </c>
      <c r="E182" t="s">
        <v>270</v>
      </c>
      <c r="F182" t="s">
        <v>81</v>
      </c>
      <c r="G182" s="10" t="s">
        <v>79</v>
      </c>
      <c r="H182" s="3" t="s">
        <v>75</v>
      </c>
      <c r="I182" s="7" t="s">
        <v>457</v>
      </c>
      <c r="J182" s="3">
        <v>2626</v>
      </c>
      <c r="K182" s="3" t="s">
        <v>273</v>
      </c>
      <c r="L182" s="4" t="s">
        <v>77</v>
      </c>
      <c r="M182" s="4" t="s">
        <v>77</v>
      </c>
      <c r="N182">
        <v>25</v>
      </c>
      <c r="O182">
        <v>567</v>
      </c>
      <c r="R182">
        <f>3-COUNTBLANK(W182:Y182)</f>
        <v>2</v>
      </c>
      <c r="W182">
        <v>567</v>
      </c>
      <c r="X182">
        <v>567</v>
      </c>
    </row>
    <row r="183" spans="1:71" x14ac:dyDescent="0.3">
      <c r="A183">
        <v>1</v>
      </c>
      <c r="B183">
        <v>114</v>
      </c>
      <c r="C183" t="s">
        <v>108</v>
      </c>
      <c r="D183" t="s">
        <v>109</v>
      </c>
      <c r="E183" t="s">
        <v>110</v>
      </c>
      <c r="F183" t="s">
        <v>78</v>
      </c>
      <c r="G183" s="10" t="s">
        <v>79</v>
      </c>
      <c r="H183" s="3" t="s">
        <v>75</v>
      </c>
      <c r="I183" s="7" t="s">
        <v>467</v>
      </c>
      <c r="J183" s="3">
        <v>3351</v>
      </c>
      <c r="K183" s="3">
        <v>45638320</v>
      </c>
      <c r="L183" s="2" t="s">
        <v>83</v>
      </c>
      <c r="M183" s="4" t="s">
        <v>77</v>
      </c>
      <c r="N183">
        <v>10</v>
      </c>
      <c r="O183">
        <v>1000</v>
      </c>
      <c r="R183">
        <f>3-COUNTBLANK(W183:Y183)</f>
        <v>0</v>
      </c>
      <c r="Z183">
        <v>1000</v>
      </c>
      <c r="AK183">
        <v>1000</v>
      </c>
      <c r="AL183">
        <v>1000</v>
      </c>
      <c r="AN183">
        <v>1000</v>
      </c>
      <c r="AO183">
        <v>1000</v>
      </c>
      <c r="AY183">
        <v>1000</v>
      </c>
      <c r="AZ183">
        <v>1000</v>
      </c>
      <c r="BJ183">
        <v>1000</v>
      </c>
    </row>
    <row r="184" spans="1:71" x14ac:dyDescent="0.3">
      <c r="A184">
        <v>1</v>
      </c>
      <c r="B184">
        <v>114</v>
      </c>
      <c r="C184" t="s">
        <v>108</v>
      </c>
      <c r="D184" t="s">
        <v>109</v>
      </c>
      <c r="E184" t="s">
        <v>110</v>
      </c>
      <c r="F184" t="s">
        <v>73</v>
      </c>
      <c r="G184" s="10" t="s">
        <v>79</v>
      </c>
      <c r="H184" s="3" t="s">
        <v>75</v>
      </c>
      <c r="I184" s="7" t="s">
        <v>474</v>
      </c>
      <c r="J184" s="3">
        <v>3353</v>
      </c>
      <c r="K184" s="3" t="s">
        <v>112</v>
      </c>
      <c r="L184" s="4" t="s">
        <v>77</v>
      </c>
      <c r="M184" s="4" t="s">
        <v>77</v>
      </c>
      <c r="N184">
        <v>1.1000000000000001</v>
      </c>
      <c r="O184">
        <v>1113.5</v>
      </c>
      <c r="R184">
        <f>3-COUNTBLANK(W184:Y184)</f>
        <v>3</v>
      </c>
      <c r="W184">
        <v>39.5</v>
      </c>
      <c r="X184">
        <v>39.5</v>
      </c>
      <c r="Y184">
        <v>39.5</v>
      </c>
      <c r="Z184">
        <v>39.5</v>
      </c>
      <c r="AG184">
        <v>1113.5</v>
      </c>
      <c r="AK184">
        <v>1113.5</v>
      </c>
      <c r="AL184">
        <v>1113.5</v>
      </c>
      <c r="AN184">
        <v>1113.5</v>
      </c>
      <c r="AZ184">
        <v>39.5</v>
      </c>
      <c r="BK184">
        <v>39.5</v>
      </c>
      <c r="BP184">
        <v>39.5</v>
      </c>
    </row>
    <row r="185" spans="1:71" x14ac:dyDescent="0.3">
      <c r="A185">
        <v>1</v>
      </c>
      <c r="B185">
        <v>114</v>
      </c>
      <c r="C185" t="s">
        <v>108</v>
      </c>
      <c r="D185" t="s">
        <v>109</v>
      </c>
      <c r="E185" t="s">
        <v>110</v>
      </c>
      <c r="F185" t="s">
        <v>81</v>
      </c>
      <c r="G185" s="10" t="s">
        <v>79</v>
      </c>
      <c r="H185" s="3" t="s">
        <v>75</v>
      </c>
      <c r="I185" s="7" t="s">
        <v>468</v>
      </c>
      <c r="J185" s="3">
        <v>3352</v>
      </c>
      <c r="K185" s="3" t="s">
        <v>113</v>
      </c>
      <c r="L185" s="4" t="s">
        <v>77</v>
      </c>
      <c r="M185" s="4" t="s">
        <v>77</v>
      </c>
      <c r="N185">
        <v>3.6</v>
      </c>
      <c r="O185">
        <v>913.4</v>
      </c>
      <c r="R185">
        <f>3-COUNTBLANK(W185:Y185)</f>
        <v>3</v>
      </c>
      <c r="W185">
        <v>53.4</v>
      </c>
      <c r="X185">
        <v>53.4</v>
      </c>
      <c r="Y185">
        <v>53.4</v>
      </c>
      <c r="Z185">
        <v>53.4</v>
      </c>
      <c r="AK185">
        <v>53.4</v>
      </c>
      <c r="AV185">
        <v>913.4</v>
      </c>
      <c r="AW185">
        <v>913.4</v>
      </c>
      <c r="AY185">
        <v>53.4</v>
      </c>
      <c r="BK185">
        <v>913.4</v>
      </c>
    </row>
    <row r="186" spans="1:71" x14ac:dyDescent="0.3">
      <c r="A186">
        <v>1</v>
      </c>
      <c r="B186">
        <v>114</v>
      </c>
      <c r="C186" t="s">
        <v>108</v>
      </c>
      <c r="D186" t="s">
        <v>109</v>
      </c>
      <c r="E186" t="s">
        <v>110</v>
      </c>
      <c r="F186" t="s">
        <v>73</v>
      </c>
      <c r="G186" s="10" t="s">
        <v>74</v>
      </c>
      <c r="H186" s="3" t="s">
        <v>75</v>
      </c>
      <c r="I186" s="7" t="s">
        <v>458</v>
      </c>
      <c r="J186" s="3">
        <v>3346</v>
      </c>
      <c r="K186" s="3" t="s">
        <v>114</v>
      </c>
      <c r="L186" s="4" t="s">
        <v>77</v>
      </c>
      <c r="M186" s="4" t="s">
        <v>77</v>
      </c>
      <c r="N186">
        <v>0.7</v>
      </c>
      <c r="O186">
        <v>754</v>
      </c>
      <c r="R186">
        <f>3-COUNTBLANK(W186:Y186)</f>
        <v>3</v>
      </c>
      <c r="W186">
        <v>17.54</v>
      </c>
      <c r="X186">
        <v>17.54</v>
      </c>
      <c r="Y186">
        <v>17.54</v>
      </c>
      <c r="Z186">
        <v>713</v>
      </c>
      <c r="AD186">
        <v>713</v>
      </c>
      <c r="AN186">
        <v>754</v>
      </c>
      <c r="AV186">
        <v>17.54</v>
      </c>
      <c r="AX186">
        <v>17.54</v>
      </c>
      <c r="BA186">
        <v>754</v>
      </c>
      <c r="BB186">
        <v>754</v>
      </c>
      <c r="BK186">
        <v>8.64</v>
      </c>
    </row>
    <row r="187" spans="1:71" x14ac:dyDescent="0.3">
      <c r="A187">
        <v>0</v>
      </c>
      <c r="B187">
        <v>115</v>
      </c>
      <c r="C187" t="s">
        <v>249</v>
      </c>
      <c r="D187" t="s">
        <v>250</v>
      </c>
      <c r="E187" t="s">
        <v>251</v>
      </c>
      <c r="F187" t="s">
        <v>81</v>
      </c>
      <c r="G187" s="10" t="s">
        <v>79</v>
      </c>
      <c r="H187" s="3" t="s">
        <v>75</v>
      </c>
      <c r="I187" s="7" t="s">
        <v>475</v>
      </c>
      <c r="J187" s="3">
        <v>1533</v>
      </c>
      <c r="K187" s="3" t="s">
        <v>253</v>
      </c>
      <c r="L187" s="4" t="s">
        <v>77</v>
      </c>
      <c r="M187" s="4" t="s">
        <v>77</v>
      </c>
      <c r="N187">
        <v>71</v>
      </c>
      <c r="O187">
        <v>521</v>
      </c>
      <c r="R187">
        <f>3-COUNTBLANK(W187:Y187)</f>
        <v>2</v>
      </c>
      <c r="W187">
        <v>521</v>
      </c>
      <c r="Y187">
        <v>521</v>
      </c>
    </row>
    <row r="188" spans="1:71" x14ac:dyDescent="0.3">
      <c r="A188">
        <v>1</v>
      </c>
      <c r="B188">
        <v>116</v>
      </c>
      <c r="C188" t="s">
        <v>260</v>
      </c>
      <c r="D188" t="s">
        <v>261</v>
      </c>
      <c r="E188" t="s">
        <v>262</v>
      </c>
      <c r="F188" t="s">
        <v>81</v>
      </c>
      <c r="G188" s="10" t="s">
        <v>79</v>
      </c>
      <c r="H188" s="3" t="s">
        <v>75</v>
      </c>
      <c r="I188" s="7" t="s">
        <v>457</v>
      </c>
      <c r="J188" s="3">
        <v>354</v>
      </c>
      <c r="K188" s="3" t="s">
        <v>266</v>
      </c>
      <c r="L188" s="4" t="s">
        <v>77</v>
      </c>
      <c r="M188" s="4" t="s">
        <v>77</v>
      </c>
      <c r="N188">
        <v>0.27</v>
      </c>
      <c r="O188">
        <v>113</v>
      </c>
      <c r="R188">
        <f>3-COUNTBLANK(W188:Y188)</f>
        <v>3</v>
      </c>
      <c r="W188">
        <v>1.0900000000000001</v>
      </c>
      <c r="X188">
        <v>1.0900000000000001</v>
      </c>
      <c r="Y188">
        <v>1.0900000000000001</v>
      </c>
      <c r="AG188">
        <v>113</v>
      </c>
      <c r="BL188">
        <v>99</v>
      </c>
      <c r="BM188">
        <v>99</v>
      </c>
      <c r="BN188">
        <v>99</v>
      </c>
    </row>
    <row r="189" spans="1:71" x14ac:dyDescent="0.3">
      <c r="A189">
        <v>0</v>
      </c>
      <c r="B189">
        <v>117</v>
      </c>
      <c r="C189" t="s">
        <v>299</v>
      </c>
      <c r="D189" t="s">
        <v>300</v>
      </c>
      <c r="E189" t="s">
        <v>301</v>
      </c>
      <c r="F189" t="s">
        <v>81</v>
      </c>
      <c r="G189" s="10" t="s">
        <v>79</v>
      </c>
      <c r="H189" s="3" t="s">
        <v>85</v>
      </c>
      <c r="I189" s="7" t="s">
        <v>85</v>
      </c>
      <c r="J189" s="3">
        <v>3148</v>
      </c>
      <c r="K189" s="3" t="s">
        <v>306</v>
      </c>
      <c r="L189" s="2" t="s">
        <v>83</v>
      </c>
      <c r="M189" s="2" t="s">
        <v>83</v>
      </c>
      <c r="N189">
        <v>0.3</v>
      </c>
      <c r="O189">
        <v>42</v>
      </c>
      <c r="R189">
        <f>3-COUNTBLANK(W189:Y189)</f>
        <v>0</v>
      </c>
      <c r="BL189">
        <v>33</v>
      </c>
      <c r="BM189">
        <v>33</v>
      </c>
    </row>
    <row r="190" spans="1:71" x14ac:dyDescent="0.3">
      <c r="A190">
        <v>1</v>
      </c>
      <c r="B190">
        <v>126</v>
      </c>
      <c r="C190" t="s">
        <v>355</v>
      </c>
      <c r="D190" t="s">
        <v>356</v>
      </c>
      <c r="E190" t="s">
        <v>357</v>
      </c>
      <c r="F190" t="s">
        <v>81</v>
      </c>
      <c r="G190" s="10" t="s">
        <v>79</v>
      </c>
      <c r="H190" s="3" t="s">
        <v>360</v>
      </c>
      <c r="I190" s="7" t="s">
        <v>85</v>
      </c>
      <c r="J190" s="3">
        <v>846</v>
      </c>
      <c r="K190" s="3" t="s">
        <v>361</v>
      </c>
      <c r="L190" s="2" t="s">
        <v>83</v>
      </c>
      <c r="M190" s="2" t="s">
        <v>83</v>
      </c>
      <c r="N190">
        <v>74.900000000000006</v>
      </c>
      <c r="O190">
        <v>174.1</v>
      </c>
      <c r="R190">
        <f>3-COUNTBLANK(W190:Y190)</f>
        <v>0</v>
      </c>
      <c r="Z190">
        <v>150</v>
      </c>
      <c r="AK190">
        <v>150</v>
      </c>
      <c r="AZ190">
        <v>150</v>
      </c>
      <c r="BR190">
        <v>174.1</v>
      </c>
    </row>
    <row r="191" spans="1:71" x14ac:dyDescent="0.3">
      <c r="A191">
        <v>0</v>
      </c>
      <c r="B191">
        <v>127</v>
      </c>
      <c r="C191" t="s">
        <v>149</v>
      </c>
      <c r="D191" t="s">
        <v>150</v>
      </c>
      <c r="E191" t="s">
        <v>151</v>
      </c>
      <c r="F191" t="s">
        <v>81</v>
      </c>
      <c r="G191" s="10" t="s">
        <v>79</v>
      </c>
      <c r="H191" s="3" t="s">
        <v>75</v>
      </c>
      <c r="I191" s="7" t="s">
        <v>472</v>
      </c>
      <c r="J191" s="3">
        <v>412</v>
      </c>
      <c r="K191" s="3" t="s">
        <v>154</v>
      </c>
      <c r="L191" s="4" t="s">
        <v>77</v>
      </c>
      <c r="M191" s="4" t="s">
        <v>77</v>
      </c>
      <c r="N191">
        <v>19.579999999999998</v>
      </c>
      <c r="O191">
        <v>546.79999999999995</v>
      </c>
      <c r="R191">
        <f>3-COUNTBLANK(W191:Y191)</f>
        <v>3</v>
      </c>
      <c r="S191">
        <v>546.79999999999995</v>
      </c>
      <c r="W191">
        <v>546.79999999999995</v>
      </c>
      <c r="X191">
        <v>546.79999999999995</v>
      </c>
      <c r="Y191">
        <v>546.79999999999995</v>
      </c>
      <c r="BE191">
        <v>546.79999999999995</v>
      </c>
      <c r="BO191">
        <v>546.79999999999995</v>
      </c>
      <c r="BS191">
        <v>546.79999999999995</v>
      </c>
    </row>
    <row r="192" spans="1:71" x14ac:dyDescent="0.3">
      <c r="A192">
        <v>1</v>
      </c>
      <c r="B192">
        <v>138</v>
      </c>
      <c r="C192" t="s">
        <v>93</v>
      </c>
      <c r="D192" t="s">
        <v>94</v>
      </c>
      <c r="E192" t="s">
        <v>95</v>
      </c>
      <c r="F192" t="s">
        <v>81</v>
      </c>
      <c r="G192" s="10" t="s">
        <v>79</v>
      </c>
      <c r="H192" s="3" t="s">
        <v>98</v>
      </c>
      <c r="I192" s="7" t="s">
        <v>441</v>
      </c>
      <c r="J192" s="3">
        <v>3286</v>
      </c>
      <c r="K192" s="3">
        <v>42931205</v>
      </c>
      <c r="L192" s="4" t="s">
        <v>77</v>
      </c>
      <c r="M192" s="3" t="s">
        <v>107</v>
      </c>
      <c r="N192">
        <v>0.8</v>
      </c>
      <c r="O192">
        <v>185.5</v>
      </c>
      <c r="P192">
        <v>185.5</v>
      </c>
      <c r="R192">
        <f>3-COUNTBLANK(W192:Y192)</f>
        <v>1</v>
      </c>
      <c r="W192">
        <v>185.5</v>
      </c>
      <c r="Z192">
        <v>185.5</v>
      </c>
      <c r="AX192">
        <v>185.5</v>
      </c>
      <c r="AZ192">
        <v>185.5</v>
      </c>
    </row>
    <row r="193" spans="1:65" x14ac:dyDescent="0.3">
      <c r="A193">
        <v>0</v>
      </c>
      <c r="B193">
        <v>143</v>
      </c>
      <c r="C193" t="s">
        <v>320</v>
      </c>
      <c r="D193" t="s">
        <v>321</v>
      </c>
      <c r="E193" t="s">
        <v>322</v>
      </c>
      <c r="F193" t="s">
        <v>78</v>
      </c>
      <c r="G193" s="10" t="s">
        <v>79</v>
      </c>
      <c r="H193" s="3" t="s">
        <v>75</v>
      </c>
      <c r="I193" s="7" t="s">
        <v>457</v>
      </c>
      <c r="J193" s="3">
        <v>1227</v>
      </c>
      <c r="K193" s="3" t="s">
        <v>325</v>
      </c>
      <c r="L193" s="4" t="s">
        <v>77</v>
      </c>
      <c r="M193" s="4" t="s">
        <v>77</v>
      </c>
      <c r="N193">
        <v>4.4000000000000004</v>
      </c>
      <c r="O193">
        <v>39.5</v>
      </c>
      <c r="R193">
        <f>3-COUNTBLANK(W193:Y193)</f>
        <v>3</v>
      </c>
      <c r="W193">
        <v>38.299999999999997</v>
      </c>
      <c r="X193">
        <v>38.299999999999997</v>
      </c>
      <c r="Y193">
        <v>38.299999999999997</v>
      </c>
    </row>
    <row r="194" spans="1:65" x14ac:dyDescent="0.3">
      <c r="A194">
        <v>1</v>
      </c>
      <c r="B194">
        <v>146</v>
      </c>
      <c r="C194" t="s">
        <v>382</v>
      </c>
      <c r="D194" t="s">
        <v>383</v>
      </c>
      <c r="E194" t="s">
        <v>384</v>
      </c>
      <c r="F194" t="s">
        <v>81</v>
      </c>
      <c r="G194" s="10" t="s">
        <v>79</v>
      </c>
      <c r="H194" s="3" t="s">
        <v>75</v>
      </c>
      <c r="I194" s="7" t="s">
        <v>457</v>
      </c>
      <c r="J194" s="3">
        <v>855</v>
      </c>
      <c r="K194" s="3" t="s">
        <v>385</v>
      </c>
      <c r="L194" s="4" t="s">
        <v>77</v>
      </c>
      <c r="M194" s="4" t="s">
        <v>77</v>
      </c>
      <c r="N194">
        <v>1.64</v>
      </c>
      <c r="O194">
        <v>63.04</v>
      </c>
      <c r="P194">
        <v>48.02</v>
      </c>
      <c r="R194">
        <f>3-COUNTBLANK(W194:Y194)</f>
        <v>3</v>
      </c>
      <c r="W194">
        <v>11.14</v>
      </c>
      <c r="X194">
        <v>11.14</v>
      </c>
      <c r="Y194">
        <v>11.14</v>
      </c>
      <c r="AG194">
        <v>8.2799999999999994</v>
      </c>
      <c r="AV194">
        <v>8.2799999999999994</v>
      </c>
    </row>
    <row r="195" spans="1:65" x14ac:dyDescent="0.3">
      <c r="A195">
        <v>1</v>
      </c>
      <c r="B195">
        <v>146</v>
      </c>
      <c r="C195" t="s">
        <v>382</v>
      </c>
      <c r="D195" t="s">
        <v>383</v>
      </c>
      <c r="E195" t="s">
        <v>384</v>
      </c>
      <c r="F195" t="s">
        <v>78</v>
      </c>
      <c r="G195" s="10" t="s">
        <v>79</v>
      </c>
      <c r="H195" s="3" t="s">
        <v>75</v>
      </c>
      <c r="I195" s="7" t="s">
        <v>457</v>
      </c>
      <c r="J195" s="3">
        <v>854</v>
      </c>
      <c r="K195" s="3" t="s">
        <v>386</v>
      </c>
      <c r="L195" s="4" t="s">
        <v>77</v>
      </c>
      <c r="M195" s="4" t="s">
        <v>77</v>
      </c>
      <c r="N195">
        <v>0.1</v>
      </c>
      <c r="O195">
        <v>1.6</v>
      </c>
      <c r="R195">
        <f>3-COUNTBLANK(W195:Y195)</f>
        <v>3</v>
      </c>
      <c r="W195">
        <v>1.6</v>
      </c>
      <c r="X195">
        <v>1.6</v>
      </c>
      <c r="Y195">
        <v>1.6</v>
      </c>
    </row>
    <row r="196" spans="1:65" x14ac:dyDescent="0.3">
      <c r="A196">
        <v>1</v>
      </c>
      <c r="B196">
        <v>148</v>
      </c>
      <c r="C196" t="s">
        <v>339</v>
      </c>
      <c r="D196" t="s">
        <v>340</v>
      </c>
      <c r="E196" t="s">
        <v>341</v>
      </c>
      <c r="F196" t="s">
        <v>78</v>
      </c>
      <c r="G196" s="10" t="s">
        <v>79</v>
      </c>
      <c r="H196" s="3" t="s">
        <v>75</v>
      </c>
      <c r="I196" s="7" t="s">
        <v>476</v>
      </c>
      <c r="J196" s="3">
        <v>268</v>
      </c>
      <c r="K196" s="3" t="s">
        <v>342</v>
      </c>
      <c r="L196" s="4" t="s">
        <v>77</v>
      </c>
      <c r="M196" s="4" t="s">
        <v>77</v>
      </c>
      <c r="N196">
        <v>3.27</v>
      </c>
      <c r="O196">
        <v>35.17</v>
      </c>
      <c r="R196">
        <f>3-COUNTBLANK(W196:Y196)</f>
        <v>2</v>
      </c>
      <c r="T196">
        <v>34.1</v>
      </c>
      <c r="W196">
        <v>34.1</v>
      </c>
      <c r="Y196">
        <v>34.1</v>
      </c>
      <c r="AN196">
        <v>34.1</v>
      </c>
      <c r="BL196">
        <v>34.1</v>
      </c>
      <c r="BM196">
        <v>34.1</v>
      </c>
    </row>
  </sheetData>
  <autoFilter ref="A1:BT196">
    <sortState ref="A2:BT196">
      <sortCondition ref="Q1:Q196"/>
    </sortState>
  </autoFilter>
  <conditionalFormatting sqref="N1:O1048576">
    <cfRule type="colorScale" priority="32">
      <colorScale>
        <cfvo type="min"/>
        <cfvo type="percentile" val="50"/>
        <cfvo type="max"/>
        <color rgb="FFF8696B"/>
        <color rgb="FFFFEB84"/>
        <color rgb="FF63BE7B"/>
      </colorScale>
    </cfRule>
  </conditionalFormatting>
  <conditionalFormatting sqref="P1:Q1048576">
    <cfRule type="colorScale" priority="31">
      <colorScale>
        <cfvo type="min"/>
        <cfvo type="percentile" val="50"/>
        <cfvo type="max"/>
        <color rgb="FFF8696B"/>
        <color rgb="FFFFEB84"/>
        <color rgb="FF63BE7B"/>
      </colorScale>
    </cfRule>
  </conditionalFormatting>
  <conditionalFormatting sqref="R1:R1048576">
    <cfRule type="colorScale" priority="30">
      <colorScale>
        <cfvo type="min"/>
        <cfvo type="percentile" val="50"/>
        <cfvo type="max"/>
        <color rgb="FFF8696B"/>
        <color rgb="FFFFEB84"/>
        <color rgb="FF63BE7B"/>
      </colorScale>
    </cfRule>
  </conditionalFormatting>
  <conditionalFormatting sqref="W106">
    <cfRule type="colorScale" priority="29">
      <colorScale>
        <cfvo type="min"/>
        <cfvo type="percentile" val="50"/>
        <cfvo type="max"/>
        <color rgb="FFF8696B"/>
        <color rgb="FFFFEB84"/>
        <color rgb="FF63BE7B"/>
      </colorScale>
    </cfRule>
  </conditionalFormatting>
  <conditionalFormatting sqref="X106">
    <cfRule type="colorScale" priority="28">
      <colorScale>
        <cfvo type="min"/>
        <cfvo type="percentile" val="50"/>
        <cfvo type="max"/>
        <color rgb="FFF8696B"/>
        <color rgb="FFFFEB84"/>
        <color rgb="FF63BE7B"/>
      </colorScale>
    </cfRule>
  </conditionalFormatting>
  <conditionalFormatting sqref="Y106">
    <cfRule type="colorScale" priority="27">
      <colorScale>
        <cfvo type="min"/>
        <cfvo type="percentile" val="50"/>
        <cfvo type="max"/>
        <color rgb="FFF8696B"/>
        <color rgb="FFFFEB84"/>
        <color rgb="FF63BE7B"/>
      </colorScale>
    </cfRule>
  </conditionalFormatting>
  <conditionalFormatting sqref="Y144">
    <cfRule type="colorScale" priority="26">
      <colorScale>
        <cfvo type="min"/>
        <cfvo type="percentile" val="50"/>
        <cfvo type="max"/>
        <color rgb="FFF8696B"/>
        <color rgb="FFFFEB84"/>
        <color rgb="FF63BE7B"/>
      </colorScale>
    </cfRule>
  </conditionalFormatting>
  <conditionalFormatting sqref="W144">
    <cfRule type="colorScale" priority="25">
      <colorScale>
        <cfvo type="min"/>
        <cfvo type="percentile" val="50"/>
        <cfvo type="max"/>
        <color rgb="FFF8696B"/>
        <color rgb="FFFFEB84"/>
        <color rgb="FF63BE7B"/>
      </colorScale>
    </cfRule>
  </conditionalFormatting>
  <conditionalFormatting sqref="W176">
    <cfRule type="colorScale" priority="21">
      <colorScale>
        <cfvo type="min"/>
        <cfvo type="percentile" val="50"/>
        <cfvo type="max"/>
        <color rgb="FFF8696B"/>
        <color rgb="FFFFEB84"/>
        <color rgb="FF63BE7B"/>
      </colorScale>
    </cfRule>
  </conditionalFormatting>
  <conditionalFormatting sqref="X176">
    <cfRule type="colorScale" priority="20">
      <colorScale>
        <cfvo type="min"/>
        <cfvo type="percentile" val="50"/>
        <cfvo type="max"/>
        <color rgb="FFF8696B"/>
        <color rgb="FFFFEB84"/>
        <color rgb="FF63BE7B"/>
      </colorScale>
    </cfRule>
  </conditionalFormatting>
  <conditionalFormatting sqref="Y176">
    <cfRule type="colorScale" priority="19">
      <colorScale>
        <cfvo type="min"/>
        <cfvo type="percentile" val="50"/>
        <cfvo type="max"/>
        <color rgb="FFF8696B"/>
        <color rgb="FFFFEB84"/>
        <color rgb="FF63BE7B"/>
      </colorScale>
    </cfRule>
  </conditionalFormatting>
  <conditionalFormatting sqref="X178">
    <cfRule type="colorScale" priority="18">
      <colorScale>
        <cfvo type="min"/>
        <cfvo type="percentile" val="50"/>
        <cfvo type="max"/>
        <color rgb="FFF8696B"/>
        <color rgb="FFFFEB84"/>
        <color rgb="FF63BE7B"/>
      </colorScale>
    </cfRule>
  </conditionalFormatting>
  <conditionalFormatting sqref="Y178">
    <cfRule type="colorScale" priority="17">
      <colorScale>
        <cfvo type="min"/>
        <cfvo type="percentile" val="50"/>
        <cfvo type="max"/>
        <color rgb="FFF8696B"/>
        <color rgb="FFFFEB84"/>
        <color rgb="FF63BE7B"/>
      </colorScale>
    </cfRule>
  </conditionalFormatting>
  <conditionalFormatting sqref="W195">
    <cfRule type="colorScale" priority="16">
      <colorScale>
        <cfvo type="min"/>
        <cfvo type="percentile" val="50"/>
        <cfvo type="max"/>
        <color rgb="FFF8696B"/>
        <color rgb="FFFFEB84"/>
        <color rgb="FF63BE7B"/>
      </colorScale>
    </cfRule>
  </conditionalFormatting>
  <conditionalFormatting sqref="X195">
    <cfRule type="colorScale" priority="15">
      <colorScale>
        <cfvo type="min"/>
        <cfvo type="percentile" val="50"/>
        <cfvo type="max"/>
        <color rgb="FFF8696B"/>
        <color rgb="FFFFEB84"/>
        <color rgb="FF63BE7B"/>
      </colorScale>
    </cfRule>
  </conditionalFormatting>
  <conditionalFormatting sqref="Y195">
    <cfRule type="colorScale" priority="14">
      <colorScale>
        <cfvo type="min"/>
        <cfvo type="percentile" val="50"/>
        <cfvo type="max"/>
        <color rgb="FFF8696B"/>
        <color rgb="FFFFEB84"/>
        <color rgb="FF63BE7B"/>
      </colorScale>
    </cfRule>
  </conditionalFormatting>
  <conditionalFormatting sqref="AN195">
    <cfRule type="colorScale" priority="13">
      <colorScale>
        <cfvo type="min"/>
        <cfvo type="percentile" val="50"/>
        <cfvo type="max"/>
        <color rgb="FFF8696B"/>
        <color rgb="FFFFEB84"/>
        <color rgb="FF63BE7B"/>
      </colorScale>
    </cfRule>
  </conditionalFormatting>
  <conditionalFormatting sqref="W17">
    <cfRule type="colorScale" priority="8">
      <colorScale>
        <cfvo type="min"/>
        <cfvo type="percentile" val="50"/>
        <cfvo type="max"/>
        <color rgb="FFF8696B"/>
        <color rgb="FFFFEB84"/>
        <color rgb="FF63BE7B"/>
      </colorScale>
    </cfRule>
  </conditionalFormatting>
  <conditionalFormatting sqref="AN17">
    <cfRule type="colorScale" priority="7">
      <colorScale>
        <cfvo type="min"/>
        <cfvo type="percentile" val="50"/>
        <cfvo type="max"/>
        <color rgb="FFF8696B"/>
        <color rgb="FFFFEB84"/>
        <color rgb="FF63BE7B"/>
      </colorScale>
    </cfRule>
  </conditionalFormatting>
  <conditionalFormatting sqref="W5">
    <cfRule type="colorScale" priority="5">
      <colorScale>
        <cfvo type="min"/>
        <cfvo type="percentile" val="50"/>
        <cfvo type="max"/>
        <color rgb="FFF8696B"/>
        <color rgb="FFFFEB84"/>
        <color rgb="FF63BE7B"/>
      </colorScale>
    </cfRule>
  </conditionalFormatting>
  <conditionalFormatting sqref="Z144">
    <cfRule type="colorScale" priority="2">
      <colorScale>
        <cfvo type="min"/>
        <cfvo type="percentile" val="50"/>
        <cfvo type="max"/>
        <color rgb="FFF8696B"/>
        <color rgb="FFFFEB84"/>
        <color rgb="FF63BE7B"/>
      </colorScale>
    </cfRule>
  </conditionalFormatting>
  <conditionalFormatting sqref="Z145:AA1048576 AA144 Z1:AA143">
    <cfRule type="colorScale" priority="3">
      <colorScale>
        <cfvo type="min"/>
        <cfvo type="percentile" val="50"/>
        <cfvo type="max"/>
        <color rgb="FFF8696B"/>
        <color rgb="FFFFEB84"/>
        <color rgb="FF63BE7B"/>
      </colorScale>
    </cfRule>
  </conditionalFormatting>
  <conditionalFormatting sqref="Z1:AA1048576">
    <cfRule type="colorScale" priority="4">
      <colorScale>
        <cfvo type="min"/>
        <cfvo type="percentile" val="50"/>
        <cfvo type="max"/>
        <color rgb="FFF8696B"/>
        <color rgb="FFFFEB84"/>
        <color rgb="FF63BE7B"/>
      </colorScale>
    </cfRule>
  </conditionalFormatting>
  <conditionalFormatting sqref="BQ115:BT115 S196:Y1048576 S106:V106 S107:Y143 S145:Y175 S144:V144 X144 S177:Y177 S176:V176 S179:Y194 S178:W178 S195:V195 AB195:AM195 AO195:BT195 S18:Y79 S17:V17 X17:Y17 AO17:BT17 S1:Y4 S5:V5 X5:Y5 S6:Y16 AB1:BT16 AB17:AM17 AB115:BO115 AB116:BT194 AB18:BT114 AB196:BT1048576 S81:Y105 S80:V80 X80:Y80">
    <cfRule type="colorScale" priority="826">
      <colorScale>
        <cfvo type="min"/>
        <cfvo type="percentile" val="50"/>
        <cfvo type="max"/>
        <color rgb="FFF8696B"/>
        <color rgb="FFFFEB84"/>
        <color rgb="FF63BE7B"/>
      </colorScale>
    </cfRule>
  </conditionalFormatting>
  <conditionalFormatting sqref="X5:Y5 S1:Y4 S5:V5 S6:Y79 AB1:BT1048576 S81:Y1048576 S80:V80 X80:Y80">
    <cfRule type="colorScale" priority="861">
      <colorScale>
        <cfvo type="min"/>
        <cfvo type="percentile" val="50"/>
        <cfvo type="max"/>
        <color rgb="FFF8696B"/>
        <color rgb="FFFFEB84"/>
        <color rgb="FF63BE7B"/>
      </colorScale>
    </cfRule>
  </conditionalFormatting>
  <conditionalFormatting sqref="W8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Judson, Richard</dc:creator>
  <cp:lastModifiedBy>Judson, Richard</cp:lastModifiedBy>
  <dcterms:created xsi:type="dcterms:W3CDTF">2014-03-07T16:08:25Z</dcterms:created>
  <dcterms:modified xsi:type="dcterms:W3CDTF">2016-02-11T17:53:51Z</dcterms:modified>
</cp:coreProperties>
</file>